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ZP " sheetId="1" r:id="rId1"/>
    <sheet name="AP " sheetId="2" r:id="rId2"/>
    <sheet name="GP " sheetId="3" r:id="rId3"/>
  </sheets>
  <definedNames>
    <definedName name="_xlnm.Print_Area" localSheetId="1">'AP '!$A$1:$H$228</definedName>
    <definedName name="_xlnm.Print_Area" localSheetId="2">'GP '!$A$1:$H$227</definedName>
    <definedName name="_xlnm.Print_Area" localSheetId="0">'ZP '!$A$1:$H$227</definedName>
    <definedName name="_xlnm.Print_Titles" localSheetId="1">'AP '!$79:$79</definedName>
    <definedName name="_xlnm.Print_Titles" localSheetId="2">'GP '!$79:$79</definedName>
    <definedName name="_xlnm.Print_Titles" localSheetId="0">'ZP '!$79:$79</definedName>
  </definedNames>
  <calcPr fullCalcOnLoad="1"/>
</workbook>
</file>

<file path=xl/sharedStrings.xml><?xml version="1.0" encoding="utf-8"?>
<sst xmlns="http://schemas.openxmlformats.org/spreadsheetml/2006/main" count="958" uniqueCount="215">
  <si>
    <t>Name of the District</t>
  </si>
  <si>
    <t>Name of the</t>
  </si>
  <si>
    <t>(ii)</t>
  </si>
  <si>
    <t>(iii)</t>
  </si>
  <si>
    <t>SC/ST</t>
  </si>
  <si>
    <t>Total</t>
  </si>
  <si>
    <t>Whether the Panchayat is housed in its own building. If not, the</t>
  </si>
  <si>
    <t>amount of rent paid monthly.</t>
  </si>
  <si>
    <t>Post</t>
  </si>
  <si>
    <t>Vacant</t>
  </si>
  <si>
    <t xml:space="preserve">Consolidated </t>
  </si>
  <si>
    <t>pay</t>
  </si>
  <si>
    <t>Scale of</t>
  </si>
  <si>
    <t>Designation</t>
  </si>
  <si>
    <t>(a)</t>
  </si>
  <si>
    <t>No. of</t>
  </si>
  <si>
    <t>(iv)</t>
  </si>
  <si>
    <t>(v)</t>
  </si>
  <si>
    <t>(b)</t>
  </si>
  <si>
    <t>Teachers, if any</t>
  </si>
  <si>
    <t>( c)</t>
  </si>
  <si>
    <t>I</t>
  </si>
  <si>
    <t>Transferred Resource</t>
  </si>
  <si>
    <t>(d)</t>
  </si>
  <si>
    <t>(e)</t>
  </si>
  <si>
    <t>II</t>
  </si>
  <si>
    <t>(vi)</t>
  </si>
  <si>
    <t>Tax on houses &amp; structures</t>
  </si>
  <si>
    <t>Addl. Stamp duty on entertainment</t>
  </si>
  <si>
    <t xml:space="preserve">Water rate (drinking/ irrigation/ </t>
  </si>
  <si>
    <t>Lighting rate</t>
  </si>
  <si>
    <t>(f)</t>
  </si>
  <si>
    <t>(g)</t>
  </si>
  <si>
    <t>Slaughter house</t>
  </si>
  <si>
    <t>(h)</t>
  </si>
  <si>
    <t>License fee on shops</t>
  </si>
  <si>
    <t>(i)</t>
  </si>
  <si>
    <t>(j)</t>
  </si>
  <si>
    <t>Registration of cattle sold</t>
  </si>
  <si>
    <t>(k)</t>
  </si>
  <si>
    <t>Fee/ Fines/ Penalties</t>
  </si>
  <si>
    <t>(l)</t>
  </si>
  <si>
    <t>(m)</t>
  </si>
  <si>
    <t>Opening balance</t>
  </si>
  <si>
    <t>A</t>
  </si>
  <si>
    <t>Administration Expenditure</t>
  </si>
  <si>
    <t>Salaries including allowances</t>
  </si>
  <si>
    <t>T.A.</t>
  </si>
  <si>
    <t>Telephone</t>
  </si>
  <si>
    <t>(vii)</t>
  </si>
  <si>
    <t>(viii)</t>
  </si>
  <si>
    <t>Formats/ Records</t>
  </si>
  <si>
    <t>(ix)</t>
  </si>
  <si>
    <t>Others</t>
  </si>
  <si>
    <t>B</t>
  </si>
  <si>
    <t>Maitenance Expenditure</t>
  </si>
  <si>
    <t>Buildings</t>
  </si>
  <si>
    <t>Minor Irrigation Works</t>
  </si>
  <si>
    <t>Drinking Water</t>
  </si>
  <si>
    <t>Primary Schools</t>
  </si>
  <si>
    <t>Dispensries</t>
  </si>
  <si>
    <t>Vehicles</t>
  </si>
  <si>
    <t>(ivx)</t>
  </si>
  <si>
    <t>(x)</t>
  </si>
  <si>
    <t>Public conveniences</t>
  </si>
  <si>
    <t>(xi)</t>
  </si>
  <si>
    <t>Present status of Accounts &amp; Audit</t>
  </si>
  <si>
    <t>Source of Fund</t>
  </si>
  <si>
    <t>Female</t>
  </si>
  <si>
    <t>Sub Total-II</t>
  </si>
  <si>
    <t xml:space="preserve"> </t>
  </si>
  <si>
    <t xml:space="preserve">Total- A </t>
  </si>
  <si>
    <t>Total -B</t>
  </si>
  <si>
    <t xml:space="preserve">Total </t>
  </si>
  <si>
    <t>Peon</t>
  </si>
  <si>
    <t>Area &amp; Number of household (in Squar K.M)</t>
  </si>
  <si>
    <t>others)</t>
  </si>
  <si>
    <t>Private fisheries</t>
  </si>
  <si>
    <t>Tolls on ferry/ others</t>
  </si>
  <si>
    <t>Revenue of Gaon Panchayat / Anchalic Panchayat/ Zilla Parishad</t>
  </si>
  <si>
    <t>Sanitation/ Drainage/ Scavenging</t>
  </si>
  <si>
    <t>L.D.Asstt.</t>
  </si>
  <si>
    <t>U.D.Asstt</t>
  </si>
  <si>
    <t>Private hat / Hat/ Ghat/ Fishery</t>
  </si>
  <si>
    <t>Building Rent /Contigencies Expenditure</t>
  </si>
  <si>
    <t>III</t>
  </si>
  <si>
    <t>Roads / Foot Bridge</t>
  </si>
  <si>
    <t>ST</t>
  </si>
  <si>
    <t xml:space="preserve"> Sq.Km / House hold </t>
  </si>
  <si>
    <t>(i) NREGS</t>
  </si>
  <si>
    <t>(ii) NRHM</t>
  </si>
  <si>
    <t>(iii) Mid Day Meal</t>
  </si>
  <si>
    <t>(iv) Sarva Shiksha Abhiyan</t>
  </si>
  <si>
    <t>(v) PMGSY</t>
  </si>
  <si>
    <t>(vi) ARWSP</t>
  </si>
  <si>
    <t>(vii) ICDS</t>
  </si>
  <si>
    <t>(viii) IAY</t>
  </si>
  <si>
    <t>(ix) RGGVY</t>
  </si>
  <si>
    <t>(x) BRGF</t>
  </si>
  <si>
    <t>(xi) Others</t>
  </si>
  <si>
    <r>
      <t xml:space="preserve">Contribution/ grant from GOI </t>
    </r>
    <r>
      <rPr>
        <b/>
        <sz val="12"/>
        <rFont val="Georgia"/>
        <family val="1"/>
      </rPr>
      <t>(i.e CSS, EAS, SGRY, JRY,etc)</t>
    </r>
    <r>
      <rPr>
        <sz val="12"/>
        <rFont val="Georgia"/>
        <family val="1"/>
      </rPr>
      <t xml:space="preserve"> </t>
    </r>
  </si>
  <si>
    <t>Devolution of SFC</t>
  </si>
  <si>
    <t>Graveled (in KM)</t>
  </si>
  <si>
    <t>Earthen (in KM)</t>
  </si>
  <si>
    <t>(ii) Anchalik Panchayat</t>
  </si>
  <si>
    <t>(iii) Zilla Parishad</t>
  </si>
  <si>
    <t xml:space="preserve">(i)  Gaon Panchayat </t>
  </si>
  <si>
    <t xml:space="preserve">              Questionnaire for Panchayat</t>
  </si>
  <si>
    <t>Male</t>
  </si>
  <si>
    <t>post</t>
  </si>
  <si>
    <t xml:space="preserve">sanctioned </t>
  </si>
  <si>
    <t>Provincialisted staff Grade I, II &amp; III</t>
  </si>
  <si>
    <t>Non-Provincialised Staff (whether post created by the PRIs? If so, whether prior approval of Govt. obtained</t>
  </si>
  <si>
    <t>(a) Summary of staff salary</t>
  </si>
  <si>
    <t>(b) Total amount paid for salary</t>
  </si>
  <si>
    <t>(Rs.in thousand)</t>
  </si>
  <si>
    <t>Honorium of Members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</si>
  <si>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</si>
  <si>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</si>
  <si>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</si>
  <si>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</si>
  <si>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</si>
  <si>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</si>
  <si>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</si>
  <si>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</si>
  <si>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</si>
  <si>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</si>
  <si>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</si>
  <si>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Contribution/ grant from Anchalik Panchayat</t>
  </si>
  <si>
    <t>Share of taxes &amp; duties from State Government (with details)</t>
  </si>
  <si>
    <t>(n)</t>
  </si>
  <si>
    <t>(o)</t>
  </si>
  <si>
    <t>(p)</t>
  </si>
  <si>
    <t xml:space="preserve">Own Revenues of Panchayat </t>
  </si>
  <si>
    <t>Please indicate the basis, rate &amp; date of last revision of each tax, rate, fees etc. yearwise collection from</t>
  </si>
  <si>
    <t>Fee on places of pilgrimage, fairs &amp;meals</t>
  </si>
  <si>
    <t>Yearwise details of expenditure of  PRIs</t>
  </si>
  <si>
    <t>Arrear Salary</t>
  </si>
  <si>
    <t xml:space="preserve">Closing balance i.e ( = inflow-outgo)+open balance </t>
  </si>
  <si>
    <t>Whether the PRIs have trained Accounts staff its own</t>
  </si>
  <si>
    <t>Whether any separte cash book is maintained for devolution of funds and has it been audited.</t>
  </si>
  <si>
    <t>Arrear of taxes, rates, fees at the end of the year</t>
  </si>
  <si>
    <t>Registration of boats, vehicles carts, carriages, bicycles, rickshaws</t>
  </si>
  <si>
    <t>Chowkidar</t>
  </si>
  <si>
    <t>Wages</t>
  </si>
  <si>
    <t>Pensionary Benefit</t>
  </si>
  <si>
    <t>(xii)</t>
  </si>
  <si>
    <t>2007-08 (Act)</t>
  </si>
  <si>
    <t>2008-09 (Act)</t>
  </si>
  <si>
    <t>2009-10 (Act)</t>
  </si>
  <si>
    <t>2010-11 (Act)</t>
  </si>
  <si>
    <t>2012-13 (Act)</t>
  </si>
  <si>
    <t>2011-12(Act)</t>
  </si>
  <si>
    <t xml:space="preserve">(e) </t>
  </si>
  <si>
    <t>Grants in aid from State Government</t>
  </si>
  <si>
    <t>(i) DDP</t>
  </si>
  <si>
    <t>(ii) Others</t>
  </si>
  <si>
    <t xml:space="preserve">12th Finance Commission &amp; 13th Finance Commission award </t>
  </si>
  <si>
    <t xml:space="preserve">Contribution/ Grant from State Government against CSS (i.e State Shares) </t>
  </si>
  <si>
    <t>(c)</t>
  </si>
  <si>
    <t>( d)</t>
  </si>
  <si>
    <t>Interest amount</t>
  </si>
  <si>
    <t>Sub Total -I (a+b+c+d+e+f+g+h)</t>
  </si>
  <si>
    <t xml:space="preserve">C </t>
  </si>
  <si>
    <t xml:space="preserve">Capital Expenditure </t>
  </si>
  <si>
    <t xml:space="preserve">Roads </t>
  </si>
  <si>
    <t>Market shed</t>
  </si>
  <si>
    <t>Water Supply</t>
  </si>
  <si>
    <t>Staff Quarters</t>
  </si>
  <si>
    <t>Cremation &amp; Burial Ground</t>
  </si>
  <si>
    <t>Play ground /Parks/ Water shed</t>
  </si>
  <si>
    <t>Data Base</t>
  </si>
  <si>
    <t xml:space="preserve">Community Hall </t>
  </si>
  <si>
    <t>Brick Roads/ CC Roads/ Black top Roads</t>
  </si>
  <si>
    <t>Ghat</t>
  </si>
  <si>
    <t>(xiii)</t>
  </si>
  <si>
    <t>(xiv)</t>
  </si>
  <si>
    <t>Inflow during the year (i.e I+II+III)</t>
  </si>
  <si>
    <t xml:space="preserve">Total (C) </t>
  </si>
  <si>
    <t>Grant Total (A+B+C)</t>
  </si>
  <si>
    <t>Population as per 2011 census</t>
  </si>
  <si>
    <t>Details of Staff as on 31-03-2012</t>
  </si>
  <si>
    <t>House for BLP</t>
  </si>
  <si>
    <t>Outgo during the year ie 9 (A+B+C)</t>
  </si>
  <si>
    <t xml:space="preserve">Culverts </t>
  </si>
  <si>
    <t>(xv)</t>
  </si>
  <si>
    <t>Whether different registers as suggested by the Central Finance Commission &amp; SFC   viz. C&amp;AG Format, Cash register, Account register, Assessment and Collection register expenditure register, budget , annual statement  etc. are being maintained by PRIs.</t>
  </si>
  <si>
    <t xml:space="preserve">Black topped (in KM) </t>
  </si>
  <si>
    <t>Length of different tyopes of road maintained by PRIs ( detailes list anlongwith name and location etc enclosed )</t>
  </si>
  <si>
    <t xml:space="preserve">           Fifth Assam State Finance Commission</t>
  </si>
  <si>
    <t xml:space="preserve">Head </t>
  </si>
  <si>
    <t xml:space="preserve">CEOs </t>
  </si>
  <si>
    <t xml:space="preserve">Accountant </t>
  </si>
  <si>
    <t>Junior Engineer</t>
  </si>
  <si>
    <t xml:space="preserve">Tax Collector </t>
  </si>
  <si>
    <t xml:space="preserve">Driver </t>
  </si>
  <si>
    <t xml:space="preserve">(vii) </t>
  </si>
  <si>
    <t xml:space="preserve">Zilla Parishad </t>
  </si>
  <si>
    <t>Anchalik Panchayat</t>
  </si>
  <si>
    <t>BDOs</t>
  </si>
  <si>
    <t>Gaon Panchayat</t>
  </si>
  <si>
    <t xml:space="preserve">Secretary </t>
  </si>
  <si>
    <t xml:space="preserve">Tax Collector cum Road Moherar </t>
  </si>
  <si>
    <t>Peon -cum-Chowkidar</t>
  </si>
  <si>
    <t>Stationery &amp; Postage</t>
  </si>
  <si>
    <t>Fairs/ Festivals</t>
  </si>
  <si>
    <t>2015-16</t>
  </si>
  <si>
    <t>2016-17</t>
  </si>
  <si>
    <t>2017-18</t>
  </si>
  <si>
    <t>2018-19</t>
  </si>
  <si>
    <t>2019-20</t>
  </si>
  <si>
    <t>New Schemes proposed for next 5 years with schematic cost.</t>
  </si>
  <si>
    <t xml:space="preserve">Maintenance cost of new scheme </t>
  </si>
  <si>
    <t>(a) Any best practice adopted by you?</t>
  </si>
  <si>
    <t>(b) Any innovative scheme would like to take up.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</si>
</sst>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"/>
    <numFmt numFmtId="179" formatCode="0.000"/>
    <numFmt numFmtId="180" formatCode="0.0000"/>
  </numFmts>
  <fonts count="47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"/>
      <family val="2"/>
    </font>
    <font>
      <sz val="12"/>
      <name val="Georgia"/>
      <family val="1"/>
    </font>
    <font>
      <b/>
      <sz val="12"/>
      <name val="Georgia"/>
      <family val="1"/>
    </font>
    <font>
      <sz val="10"/>
      <name val="Georgia"/>
      <family val="1"/>
    </font>
    <font>
      <b/>
      <sz val="8"/>
      <name val="Georgia"/>
      <family val="1"/>
    </font>
    <font>
      <sz val="11"/>
      <name val="Arial"/>
      <family val="2"/>
    </font>
    <font>
      <sz val="11"/>
      <name val="Georgia"/>
      <family val="1"/>
    </font>
    <font>
      <b/>
      <sz val="11"/>
      <name val="Georgia"/>
      <family val="1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5" fillId="0" borderId="28" xfId="0" applyFont="1" applyBorder="1" applyAlignment="1">
      <alignment/>
    </xf>
    <xf numFmtId="2" fontId="4" fillId="0" borderId="22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2" fontId="5" fillId="0" borderId="22" xfId="0" applyNumberFormat="1" applyFont="1" applyBorder="1" applyAlignment="1">
      <alignment/>
    </xf>
    <xf numFmtId="0" fontId="5" fillId="0" borderId="22" xfId="0" applyFont="1" applyBorder="1" applyAlignment="1">
      <alignment vertical="top" wrapText="1"/>
    </xf>
    <xf numFmtId="2" fontId="5" fillId="0" borderId="22" xfId="0" applyNumberFormat="1" applyFont="1" applyBorder="1" applyAlignment="1">
      <alignment vertical="top"/>
    </xf>
    <xf numFmtId="0" fontId="4" fillId="0" borderId="21" xfId="0" applyFont="1" applyBorder="1" applyAlignment="1">
      <alignment horizontal="center" vertical="top"/>
    </xf>
    <xf numFmtId="0" fontId="4" fillId="0" borderId="22" xfId="0" applyFont="1" applyBorder="1" applyAlignment="1">
      <alignment vertical="top" wrapText="1"/>
    </xf>
    <xf numFmtId="0" fontId="6" fillId="0" borderId="22" xfId="0" applyFont="1" applyBorder="1" applyAlignment="1">
      <alignment wrapText="1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2" fontId="7" fillId="0" borderId="28" xfId="0" applyNumberFormat="1" applyFont="1" applyBorder="1" applyAlignment="1">
      <alignment/>
    </xf>
    <xf numFmtId="0" fontId="7" fillId="0" borderId="28" xfId="0" applyFont="1" applyBorder="1" applyAlignment="1">
      <alignment/>
    </xf>
    <xf numFmtId="0" fontId="1" fillId="0" borderId="22" xfId="0" applyFont="1" applyBorder="1" applyAlignment="1">
      <alignment/>
    </xf>
    <xf numFmtId="2" fontId="4" fillId="0" borderId="20" xfId="0" applyNumberFormat="1" applyFont="1" applyBorder="1" applyAlignment="1">
      <alignment/>
    </xf>
    <xf numFmtId="2" fontId="0" fillId="0" borderId="22" xfId="0" applyNumberFormat="1" applyFont="1" applyBorder="1" applyAlignment="1">
      <alignment/>
    </xf>
    <xf numFmtId="0" fontId="6" fillId="0" borderId="22" xfId="0" applyFont="1" applyBorder="1" applyAlignment="1">
      <alignment/>
    </xf>
    <xf numFmtId="0" fontId="8" fillId="0" borderId="0" xfId="0" applyFont="1" applyAlignment="1">
      <alignment/>
    </xf>
    <xf numFmtId="0" fontId="8" fillId="0" borderId="2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2" fontId="6" fillId="0" borderId="22" xfId="0" applyNumberFormat="1" applyFont="1" applyBorder="1" applyAlignment="1">
      <alignment/>
    </xf>
    <xf numFmtId="0" fontId="10" fillId="0" borderId="22" xfId="0" applyFont="1" applyBorder="1" applyAlignment="1">
      <alignment/>
    </xf>
    <xf numFmtId="2" fontId="9" fillId="0" borderId="22" xfId="0" applyNumberFormat="1" applyFont="1" applyBorder="1" applyAlignment="1">
      <alignment/>
    </xf>
    <xf numFmtId="2" fontId="10" fillId="0" borderId="22" xfId="0" applyNumberFormat="1" applyFont="1" applyBorder="1" applyAlignment="1">
      <alignment/>
    </xf>
    <xf numFmtId="2" fontId="10" fillId="0" borderId="22" xfId="0" applyNumberFormat="1" applyFont="1" applyBorder="1" applyAlignment="1">
      <alignment vertical="top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2" fontId="0" fillId="0" borderId="22" xfId="0" applyNumberFormat="1" applyFont="1" applyBorder="1" applyAlignment="1">
      <alignment/>
    </xf>
    <xf numFmtId="0" fontId="0" fillId="0" borderId="29" xfId="0" applyFont="1" applyBorder="1" applyAlignment="1">
      <alignment horizontal="left"/>
    </xf>
    <xf numFmtId="2" fontId="0" fillId="0" borderId="0" xfId="0" applyNumberFormat="1" applyFont="1" applyBorder="1" applyAlignment="1">
      <alignment/>
    </xf>
    <xf numFmtId="0" fontId="0" fillId="0" borderId="30" xfId="0" applyFont="1" applyBorder="1" applyAlignment="1">
      <alignment horizontal="left"/>
    </xf>
    <xf numFmtId="2" fontId="6" fillId="0" borderId="10" xfId="0" applyNumberFormat="1" applyFont="1" applyBorder="1" applyAlignment="1">
      <alignment/>
    </xf>
    <xf numFmtId="0" fontId="4" fillId="0" borderId="22" xfId="0" applyFont="1" applyBorder="1" applyAlignment="1">
      <alignment horizontal="center" vertical="top"/>
    </xf>
    <xf numFmtId="0" fontId="4" fillId="0" borderId="22" xfId="0" applyFont="1" applyBorder="1" applyAlignment="1">
      <alignment horizontal="center"/>
    </xf>
    <xf numFmtId="2" fontId="5" fillId="0" borderId="23" xfId="0" applyNumberFormat="1" applyFont="1" applyBorder="1" applyAlignment="1">
      <alignment vertical="top"/>
    </xf>
    <xf numFmtId="2" fontId="5" fillId="0" borderId="23" xfId="0" applyNumberFormat="1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22" xfId="0" applyFont="1" applyBorder="1" applyAlignment="1">
      <alignment horizontal="left"/>
    </xf>
    <xf numFmtId="0" fontId="1" fillId="0" borderId="0" xfId="0" applyFont="1" applyFill="1" applyAlignment="1">
      <alignment/>
    </xf>
    <xf numFmtId="0" fontId="8" fillId="0" borderId="2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34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22" xfId="0" applyFont="1" applyBorder="1" applyAlignment="1">
      <alignment vertical="distributed"/>
    </xf>
    <xf numFmtId="0" fontId="4" fillId="0" borderId="10" xfId="0" applyFont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2" fontId="0" fillId="0" borderId="22" xfId="0" applyNumberFormat="1" applyFont="1" applyFill="1" applyBorder="1" applyAlignment="1">
      <alignment/>
    </xf>
    <xf numFmtId="2" fontId="11" fillId="0" borderId="2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2" fontId="11" fillId="0" borderId="0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2" xfId="0" applyFont="1" applyBorder="1" applyAlignment="1">
      <alignment/>
    </xf>
    <xf numFmtId="2" fontId="4" fillId="0" borderId="22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22" xfId="0" applyFont="1" applyBorder="1" applyAlignment="1">
      <alignment/>
    </xf>
    <xf numFmtId="2" fontId="6" fillId="0" borderId="23" xfId="0" applyNumberFormat="1" applyFont="1" applyBorder="1" applyAlignment="1">
      <alignment/>
    </xf>
    <xf numFmtId="2" fontId="9" fillId="0" borderId="23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5" xfId="0" applyFont="1" applyBorder="1" applyAlignment="1">
      <alignment vertical="top" wrapText="1"/>
    </xf>
    <xf numFmtId="0" fontId="4" fillId="0" borderId="24" xfId="0" applyFont="1" applyBorder="1" applyAlignment="1">
      <alignment horizontal="center" vertical="top"/>
    </xf>
    <xf numFmtId="0" fontId="4" fillId="0" borderId="25" xfId="0" applyFont="1" applyBorder="1" applyAlignment="1">
      <alignment wrapText="1"/>
    </xf>
    <xf numFmtId="0" fontId="5" fillId="0" borderId="24" xfId="0" applyFont="1" applyBorder="1" applyAlignment="1">
      <alignment horizontal="center" vertical="top"/>
    </xf>
    <xf numFmtId="0" fontId="4" fillId="0" borderId="22" xfId="0" applyFont="1" applyBorder="1" applyAlignment="1">
      <alignment horizontal="justify" vertical="top" wrapText="1"/>
    </xf>
    <xf numFmtId="2" fontId="4" fillId="0" borderId="22" xfId="0" applyNumberFormat="1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2" fontId="6" fillId="0" borderId="31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0" fontId="5" fillId="0" borderId="21" xfId="0" applyFont="1" applyBorder="1" applyAlignment="1">
      <alignment horizontal="center" vertical="top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22" xfId="0" applyFont="1" applyBorder="1" applyAlignment="1">
      <alignment vertical="top"/>
    </xf>
    <xf numFmtId="0" fontId="5" fillId="0" borderId="24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justify"/>
    </xf>
    <xf numFmtId="0" fontId="4" fillId="0" borderId="10" xfId="0" applyFont="1" applyBorder="1" applyAlignment="1">
      <alignment horizontal="justify"/>
    </xf>
    <xf numFmtId="0" fontId="4" fillId="0" borderId="27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5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/>
    </xf>
    <xf numFmtId="2" fontId="4" fillId="0" borderId="31" xfId="0" applyNumberFormat="1" applyFont="1" applyBorder="1" applyAlignment="1">
      <alignment/>
    </xf>
    <xf numFmtId="0" fontId="4" fillId="0" borderId="22" xfId="0" applyFont="1" applyBorder="1" applyAlignment="1">
      <alignment horizontal="center" vertical="center"/>
    </xf>
    <xf numFmtId="0" fontId="5" fillId="0" borderId="32" xfId="0" applyFont="1" applyBorder="1" applyAlignment="1">
      <alignment/>
    </xf>
    <xf numFmtId="0" fontId="4" fillId="0" borderId="22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37" xfId="0" applyFont="1" applyBorder="1" applyAlignment="1">
      <alignment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/>
    </xf>
    <xf numFmtId="2" fontId="7" fillId="0" borderId="43" xfId="0" applyNumberFormat="1" applyFont="1" applyBorder="1" applyAlignment="1">
      <alignment/>
    </xf>
    <xf numFmtId="2" fontId="7" fillId="0" borderId="22" xfId="0" applyNumberFormat="1" applyFont="1" applyBorder="1" applyAlignment="1">
      <alignment/>
    </xf>
    <xf numFmtId="0" fontId="5" fillId="0" borderId="22" xfId="0" applyFont="1" applyBorder="1" applyAlignment="1">
      <alignment horizontal="center" vertical="center" wrapText="1"/>
    </xf>
    <xf numFmtId="2" fontId="10" fillId="0" borderId="25" xfId="0" applyNumberFormat="1" applyFont="1" applyBorder="1" applyAlignment="1">
      <alignment vertical="top"/>
    </xf>
    <xf numFmtId="2" fontId="10" fillId="0" borderId="29" xfId="0" applyNumberFormat="1" applyFont="1" applyBorder="1" applyAlignment="1">
      <alignment vertical="top"/>
    </xf>
    <xf numFmtId="0" fontId="5" fillId="0" borderId="22" xfId="0" applyFont="1" applyBorder="1" applyAlignment="1">
      <alignment vertical="center"/>
    </xf>
    <xf numFmtId="0" fontId="0" fillId="0" borderId="25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1" fillId="0" borderId="25" xfId="0" applyFont="1" applyBorder="1" applyAlignment="1">
      <alignment horizontal="left"/>
    </xf>
    <xf numFmtId="0" fontId="0" fillId="0" borderId="25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2" fontId="0" fillId="0" borderId="22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5" fillId="0" borderId="22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2" fontId="0" fillId="0" borderId="36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6"/>
  <sheetViews>
    <sheetView showGridLines="0" tabSelected="1" zoomScale="85" zoomScaleNormal="85" zoomScalePageLayoutView="0" workbookViewId="0" topLeftCell="A1">
      <selection activeCell="C7" sqref="C7"/>
    </sheetView>
  </sheetViews>
  <sheetFormatPr defaultColWidth="9.140625" defaultRowHeight="12.75"/>
  <cols>
    <col min="1" max="1" width="7.00390625" style="9" customWidth="1"/>
    <col min="2" max="2" width="42.00390625" style="10" customWidth="1"/>
    <col min="3" max="3" width="14.7109375" style="10" customWidth="1"/>
    <col min="4" max="4" width="14.140625" style="10" customWidth="1"/>
    <col min="5" max="5" width="11.7109375" style="10" customWidth="1"/>
    <col min="6" max="6" width="11.00390625" style="10" customWidth="1"/>
    <col min="7" max="7" width="10.7109375" style="10" customWidth="1"/>
    <col min="8" max="8" width="12.7109375" style="10" customWidth="1"/>
    <col min="9" max="16384" width="9.140625" style="10" customWidth="1"/>
  </cols>
  <sheetData>
    <row r="1" spans="1:7" ht="15.75">
      <c r="A1" s="1"/>
      <c r="B1" s="2"/>
      <c r="C1" s="1"/>
      <c r="D1" s="1"/>
      <c r="E1" s="1"/>
      <c r="F1" s="85"/>
      <c r="G1" s="8" t="s">
        <v>197</v>
      </c>
    </row>
    <row r="2" spans="1:7" ht="15.75">
      <c r="A2" s="1"/>
      <c r="B2" s="195" t="s">
        <v>189</v>
      </c>
      <c r="C2" s="195"/>
      <c r="D2" s="195"/>
      <c r="E2" s="195"/>
      <c r="F2" s="85"/>
      <c r="G2" s="1"/>
    </row>
    <row r="3" spans="1:7" ht="15.75">
      <c r="A3" s="1"/>
      <c r="B3" s="195" t="s">
        <v>107</v>
      </c>
      <c r="C3" s="195"/>
      <c r="D3" s="195"/>
      <c r="E3" s="195"/>
      <c r="F3" s="85"/>
      <c r="G3" s="1"/>
    </row>
    <row r="4" spans="1:7" ht="15">
      <c r="A4" s="1"/>
      <c r="B4" s="2"/>
      <c r="C4" s="1"/>
      <c r="D4" s="1"/>
      <c r="E4" s="1"/>
      <c r="F4" s="85"/>
      <c r="G4" s="1"/>
    </row>
    <row r="5" spans="1:7" ht="15">
      <c r="A5" s="1">
        <v>1</v>
      </c>
      <c r="B5" s="1" t="s">
        <v>0</v>
      </c>
      <c r="C5" s="1"/>
      <c r="D5" s="1"/>
      <c r="E5" s="1"/>
      <c r="F5" s="85"/>
      <c r="G5" s="1"/>
    </row>
    <row r="6" spans="1:7" ht="15">
      <c r="A6" s="1"/>
      <c r="B6" s="2"/>
      <c r="C6" s="1"/>
      <c r="D6" s="1"/>
      <c r="E6" s="1"/>
      <c r="F6" s="85"/>
      <c r="G6" s="1"/>
    </row>
    <row r="7" spans="1:7" ht="15">
      <c r="A7" s="1">
        <v>2</v>
      </c>
      <c r="B7" s="1" t="s">
        <v>1</v>
      </c>
      <c r="C7" s="1"/>
      <c r="D7" s="1"/>
      <c r="E7" s="1"/>
      <c r="F7" s="85"/>
      <c r="G7" s="1"/>
    </row>
    <row r="8" spans="1:7" ht="15">
      <c r="A8" s="1"/>
      <c r="B8" s="1" t="s">
        <v>106</v>
      </c>
      <c r="C8" s="1"/>
      <c r="D8" s="1"/>
      <c r="E8" s="1"/>
      <c r="F8" s="85"/>
      <c r="G8" s="1"/>
    </row>
    <row r="9" spans="1:7" ht="15">
      <c r="A9" s="1"/>
      <c r="B9" s="1" t="s">
        <v>104</v>
      </c>
      <c r="C9" s="1"/>
      <c r="D9" s="1"/>
      <c r="E9" s="1"/>
      <c r="F9" s="85"/>
      <c r="G9" s="1"/>
    </row>
    <row r="10" spans="1:7" ht="15">
      <c r="A10" s="1"/>
      <c r="B10" s="1" t="s">
        <v>105</v>
      </c>
      <c r="C10" s="1"/>
      <c r="D10" s="1"/>
      <c r="E10" s="1"/>
      <c r="F10" s="85"/>
      <c r="G10" s="1"/>
    </row>
    <row r="11" spans="1:7" ht="15">
      <c r="A11" s="1"/>
      <c r="B11" s="2"/>
      <c r="C11" s="1"/>
      <c r="D11" s="1"/>
      <c r="E11" s="1"/>
      <c r="F11" s="85"/>
      <c r="G11" s="1"/>
    </row>
    <row r="12" spans="1:7" ht="15">
      <c r="A12" s="1">
        <v>3</v>
      </c>
      <c r="B12" s="1" t="s">
        <v>75</v>
      </c>
      <c r="C12" s="1"/>
      <c r="D12" s="1"/>
      <c r="E12" s="1"/>
      <c r="F12" s="85"/>
      <c r="G12" s="1"/>
    </row>
    <row r="13" spans="1:7" ht="15.75">
      <c r="A13" s="1"/>
      <c r="B13" s="1" t="s">
        <v>106</v>
      </c>
      <c r="C13" s="1"/>
      <c r="D13" s="1"/>
      <c r="E13" s="8"/>
      <c r="F13" s="85"/>
      <c r="G13" s="1"/>
    </row>
    <row r="14" spans="1:7" ht="15.75">
      <c r="A14" s="1"/>
      <c r="B14" s="1" t="s">
        <v>104</v>
      </c>
      <c r="C14" s="1"/>
      <c r="D14" s="8" t="s">
        <v>88</v>
      </c>
      <c r="F14" s="85"/>
      <c r="G14" s="1"/>
    </row>
    <row r="15" spans="1:7" ht="15">
      <c r="A15" s="1"/>
      <c r="B15" s="1" t="s">
        <v>105</v>
      </c>
      <c r="C15" s="1"/>
      <c r="D15" s="1"/>
      <c r="E15" s="1"/>
      <c r="F15" s="85"/>
      <c r="G15" s="1"/>
    </row>
    <row r="16" spans="1:7" ht="15">
      <c r="A16" s="1"/>
      <c r="B16" s="2"/>
      <c r="C16" s="1"/>
      <c r="D16" s="1"/>
      <c r="E16" s="1"/>
      <c r="F16" s="85"/>
      <c r="G16" s="1"/>
    </row>
    <row r="17" spans="1:7" ht="15">
      <c r="A17" s="1">
        <v>4</v>
      </c>
      <c r="B17" s="1" t="s">
        <v>180</v>
      </c>
      <c r="C17" s="1"/>
      <c r="D17" s="1"/>
      <c r="E17" s="1"/>
      <c r="F17" s="85"/>
      <c r="G17" s="1"/>
    </row>
    <row r="18" spans="1:7" ht="15">
      <c r="A18" s="1"/>
      <c r="B18" s="1"/>
      <c r="C18" s="1"/>
      <c r="D18" s="1"/>
      <c r="E18" s="1"/>
      <c r="F18" s="85"/>
      <c r="G18" s="1"/>
    </row>
    <row r="19" spans="1:7" ht="15">
      <c r="A19" s="1"/>
      <c r="B19" s="1" t="s">
        <v>106</v>
      </c>
      <c r="C19" s="61" t="s">
        <v>108</v>
      </c>
      <c r="D19" s="86" t="s">
        <v>68</v>
      </c>
      <c r="E19" s="61" t="s">
        <v>4</v>
      </c>
      <c r="F19" s="86" t="s">
        <v>87</v>
      </c>
      <c r="G19" s="87" t="s">
        <v>5</v>
      </c>
    </row>
    <row r="20" spans="1:7" ht="15">
      <c r="A20" s="1"/>
      <c r="B20" s="1" t="s">
        <v>104</v>
      </c>
      <c r="C20" s="84"/>
      <c r="D20" s="88"/>
      <c r="E20" s="62"/>
      <c r="F20" s="86"/>
      <c r="G20" s="88">
        <f>SUM(C20+D20)</f>
        <v>0</v>
      </c>
    </row>
    <row r="21" spans="1:7" ht="15">
      <c r="A21" s="1"/>
      <c r="B21" s="1" t="s">
        <v>105</v>
      </c>
      <c r="C21" s="83"/>
      <c r="D21" s="60"/>
      <c r="E21" s="1"/>
      <c r="F21" s="85"/>
      <c r="G21" s="1"/>
    </row>
    <row r="22" spans="1:7" ht="15">
      <c r="A22" s="1"/>
      <c r="B22" s="82"/>
      <c r="C22" s="60"/>
      <c r="D22" s="60"/>
      <c r="E22" s="1"/>
      <c r="F22" s="85"/>
      <c r="G22" s="1"/>
    </row>
    <row r="23" spans="1:7" ht="15">
      <c r="A23" s="1">
        <v>5</v>
      </c>
      <c r="B23" s="1" t="s">
        <v>6</v>
      </c>
      <c r="C23" s="1"/>
      <c r="D23" s="1"/>
      <c r="E23" s="1"/>
      <c r="F23" s="85"/>
      <c r="G23" s="1"/>
    </row>
    <row r="24" spans="1:7" ht="15">
      <c r="A24" s="1"/>
      <c r="B24" s="1" t="s">
        <v>7</v>
      </c>
      <c r="C24" s="1"/>
      <c r="D24" s="1"/>
      <c r="E24" s="1"/>
      <c r="F24" s="85"/>
      <c r="G24" s="47"/>
    </row>
    <row r="25" spans="1:7" ht="15">
      <c r="A25" s="1"/>
      <c r="B25" s="2"/>
      <c r="C25" s="1"/>
      <c r="D25" s="1"/>
      <c r="E25" s="1"/>
      <c r="F25" s="85"/>
      <c r="G25" s="1"/>
    </row>
    <row r="26" spans="1:7" ht="15">
      <c r="A26" s="1">
        <v>6</v>
      </c>
      <c r="B26" s="1" t="s">
        <v>181</v>
      </c>
      <c r="C26" s="1"/>
      <c r="D26" s="1"/>
      <c r="E26" s="1"/>
      <c r="F26" s="85"/>
      <c r="G26" s="1"/>
    </row>
    <row r="27" ht="15">
      <c r="H27" s="18"/>
    </row>
    <row r="28" spans="1:10" ht="15.75">
      <c r="A28" s="186"/>
      <c r="B28" s="93"/>
      <c r="C28" s="48" t="s">
        <v>13</v>
      </c>
      <c r="D28" s="89" t="s">
        <v>15</v>
      </c>
      <c r="E28" s="89" t="s">
        <v>12</v>
      </c>
      <c r="F28" s="89" t="s">
        <v>10</v>
      </c>
      <c r="G28" s="48" t="s">
        <v>9</v>
      </c>
      <c r="H28" s="18"/>
      <c r="I28" s="18"/>
      <c r="J28" s="92"/>
    </row>
    <row r="29" spans="1:10" ht="15.75">
      <c r="A29" s="187"/>
      <c r="B29" s="52"/>
      <c r="C29" s="49"/>
      <c r="D29" s="90" t="s">
        <v>110</v>
      </c>
      <c r="E29" s="90" t="s">
        <v>11</v>
      </c>
      <c r="F29" s="90" t="s">
        <v>11</v>
      </c>
      <c r="G29" s="49" t="s">
        <v>8</v>
      </c>
      <c r="H29" s="18"/>
      <c r="I29" s="18"/>
      <c r="J29" s="92"/>
    </row>
    <row r="30" spans="1:10" ht="15.75">
      <c r="A30" s="188"/>
      <c r="B30" s="53"/>
      <c r="C30" s="50"/>
      <c r="D30" s="91" t="s">
        <v>109</v>
      </c>
      <c r="E30" s="91"/>
      <c r="F30" s="91"/>
      <c r="G30" s="50"/>
      <c r="H30" s="18"/>
      <c r="I30" s="92"/>
      <c r="J30" s="92"/>
    </row>
    <row r="31" spans="1:7" ht="15.75">
      <c r="A31" s="96"/>
      <c r="B31" s="170" t="s">
        <v>111</v>
      </c>
      <c r="C31" s="4"/>
      <c r="D31" s="13"/>
      <c r="E31" s="13"/>
      <c r="F31" s="13"/>
      <c r="G31" s="13"/>
    </row>
    <row r="32" spans="1:7" ht="15">
      <c r="A32" s="94"/>
      <c r="B32" s="168"/>
      <c r="C32" s="29"/>
      <c r="D32" s="29"/>
      <c r="E32" s="29"/>
      <c r="F32" s="29"/>
      <c r="G32" s="29"/>
    </row>
    <row r="33" spans="1:7" ht="15">
      <c r="A33" s="94" t="s">
        <v>14</v>
      </c>
      <c r="B33" s="168"/>
      <c r="C33" s="29"/>
      <c r="D33" s="29"/>
      <c r="E33" s="29"/>
      <c r="F33" s="29"/>
      <c r="G33" s="29"/>
    </row>
    <row r="34" spans="1:7" ht="15">
      <c r="A34" s="171" t="s">
        <v>36</v>
      </c>
      <c r="B34" s="168"/>
      <c r="C34" s="29"/>
      <c r="D34" s="29"/>
      <c r="E34" s="29"/>
      <c r="F34" s="29"/>
      <c r="G34" s="29"/>
    </row>
    <row r="35" spans="1:7" ht="15">
      <c r="A35" s="171" t="s">
        <v>2</v>
      </c>
      <c r="B35" s="168"/>
      <c r="C35" s="29"/>
      <c r="D35" s="29"/>
      <c r="E35" s="29"/>
      <c r="F35" s="29"/>
      <c r="G35" s="29"/>
    </row>
    <row r="36" spans="1:7" ht="15">
      <c r="A36" s="171" t="s">
        <v>3</v>
      </c>
      <c r="B36" s="168"/>
      <c r="C36" s="29"/>
      <c r="D36" s="29"/>
      <c r="E36" s="29"/>
      <c r="F36" s="29"/>
      <c r="G36" s="29"/>
    </row>
    <row r="37" spans="1:7" ht="15">
      <c r="A37" s="172" t="s">
        <v>16</v>
      </c>
      <c r="B37" s="168"/>
      <c r="C37" s="29"/>
      <c r="D37" s="29"/>
      <c r="E37" s="29"/>
      <c r="F37" s="29"/>
      <c r="G37" s="29"/>
    </row>
    <row r="38" spans="1:7" ht="15">
      <c r="A38" s="172" t="s">
        <v>17</v>
      </c>
      <c r="B38" s="168"/>
      <c r="C38" s="29"/>
      <c r="D38" s="29"/>
      <c r="E38" s="29"/>
      <c r="F38" s="29"/>
      <c r="G38" s="29"/>
    </row>
    <row r="39" spans="1:7" ht="15">
      <c r="A39" s="172" t="s">
        <v>26</v>
      </c>
      <c r="B39" s="168"/>
      <c r="C39" s="29"/>
      <c r="D39" s="29"/>
      <c r="E39" s="29"/>
      <c r="F39" s="29"/>
      <c r="G39" s="29"/>
    </row>
    <row r="40" spans="1:7" ht="15">
      <c r="A40" s="172" t="s">
        <v>196</v>
      </c>
      <c r="B40" s="168"/>
      <c r="C40" s="29"/>
      <c r="D40" s="29"/>
      <c r="E40" s="29"/>
      <c r="F40" s="29"/>
      <c r="G40" s="29"/>
    </row>
    <row r="41" spans="1:7" ht="15.75" customHeight="1">
      <c r="A41" s="166" t="s">
        <v>50</v>
      </c>
      <c r="B41" s="168"/>
      <c r="C41" s="29"/>
      <c r="D41" s="29"/>
      <c r="E41" s="29"/>
      <c r="F41" s="29"/>
      <c r="G41" s="29"/>
    </row>
    <row r="42" spans="1:7" ht="15">
      <c r="A42" s="166" t="s">
        <v>52</v>
      </c>
      <c r="B42" s="168"/>
      <c r="C42" s="29"/>
      <c r="D42" s="29"/>
      <c r="E42" s="29"/>
      <c r="F42" s="29"/>
      <c r="G42" s="29"/>
    </row>
    <row r="43" spans="1:7" ht="15">
      <c r="A43" s="173" t="s">
        <v>63</v>
      </c>
      <c r="B43" s="169"/>
      <c r="C43" s="23"/>
      <c r="D43" s="23"/>
      <c r="E43" s="23"/>
      <c r="F43" s="23"/>
      <c r="G43" s="23"/>
    </row>
    <row r="44" spans="1:7" ht="15">
      <c r="A44" s="97"/>
      <c r="B44" s="15"/>
      <c r="C44" s="26"/>
      <c r="D44" s="26">
        <f>SUM(D33:D43)</f>
        <v>0</v>
      </c>
      <c r="E44" s="26"/>
      <c r="F44" s="26"/>
      <c r="G44" s="26">
        <f>SUM(G33:G43)</f>
        <v>0</v>
      </c>
    </row>
    <row r="45" spans="1:7" ht="47.25">
      <c r="A45" s="75" t="s">
        <v>18</v>
      </c>
      <c r="B45" s="98" t="s">
        <v>112</v>
      </c>
      <c r="C45" s="26"/>
      <c r="D45" s="26"/>
      <c r="E45" s="26"/>
      <c r="F45" s="26"/>
      <c r="G45" s="26"/>
    </row>
    <row r="46" spans="1:7" ht="15.75">
      <c r="A46" s="99" t="s">
        <v>36</v>
      </c>
      <c r="B46" s="4"/>
      <c r="C46" s="4"/>
      <c r="D46" s="13"/>
      <c r="E46" s="13"/>
      <c r="F46" s="13"/>
      <c r="G46" s="13"/>
    </row>
    <row r="47" spans="1:7" ht="15.75">
      <c r="A47" s="95" t="s">
        <v>2</v>
      </c>
      <c r="B47" s="51"/>
      <c r="C47" s="51"/>
      <c r="D47" s="29"/>
      <c r="E47" s="29"/>
      <c r="F47" s="29"/>
      <c r="G47" s="29"/>
    </row>
    <row r="48" spans="1:7" ht="15.75">
      <c r="A48" s="95" t="s">
        <v>3</v>
      </c>
      <c r="B48" s="51"/>
      <c r="C48" s="51"/>
      <c r="D48" s="29"/>
      <c r="E48" s="29"/>
      <c r="F48" s="29"/>
      <c r="G48" s="29"/>
    </row>
    <row r="49" spans="1:7" ht="15.75">
      <c r="A49" s="95" t="s">
        <v>16</v>
      </c>
      <c r="B49" s="51"/>
      <c r="C49" s="51"/>
      <c r="D49" s="29"/>
      <c r="E49" s="29"/>
      <c r="F49" s="29"/>
      <c r="G49" s="29"/>
    </row>
    <row r="50" spans="1:7" ht="15.75">
      <c r="A50" s="95" t="s">
        <v>17</v>
      </c>
      <c r="B50" s="51"/>
      <c r="C50" s="51"/>
      <c r="D50" s="29"/>
      <c r="E50" s="29"/>
      <c r="F50" s="29"/>
      <c r="G50" s="29"/>
    </row>
    <row r="51" spans="1:7" ht="15.75">
      <c r="A51" s="97" t="s">
        <v>20</v>
      </c>
      <c r="B51" s="23" t="s">
        <v>19</v>
      </c>
      <c r="C51" s="5"/>
      <c r="D51" s="23"/>
      <c r="E51" s="23"/>
      <c r="F51" s="23"/>
      <c r="G51" s="23"/>
    </row>
    <row r="53" spans="1:4" ht="15.75">
      <c r="A53" s="6">
        <v>7</v>
      </c>
      <c r="B53" s="3" t="s">
        <v>113</v>
      </c>
      <c r="C53" s="3"/>
      <c r="D53" s="3"/>
    </row>
    <row r="54" spans="1:11" ht="15">
      <c r="A54" s="2"/>
      <c r="B54" s="1"/>
      <c r="C54" s="1"/>
      <c r="D54" s="85"/>
      <c r="E54" s="85"/>
      <c r="G54" s="85" t="s">
        <v>115</v>
      </c>
      <c r="H54" s="85"/>
      <c r="J54" s="85"/>
      <c r="K54" s="1"/>
    </row>
    <row r="55" spans="1:11" ht="40.5" customHeight="1">
      <c r="A55" s="7"/>
      <c r="B55" s="56"/>
      <c r="C55" s="144" t="s">
        <v>147</v>
      </c>
      <c r="D55" s="144" t="s">
        <v>148</v>
      </c>
      <c r="E55" s="144" t="s">
        <v>149</v>
      </c>
      <c r="F55" s="144" t="s">
        <v>150</v>
      </c>
      <c r="G55" s="144" t="s">
        <v>152</v>
      </c>
      <c r="H55" s="144" t="s">
        <v>151</v>
      </c>
      <c r="I55" s="18"/>
      <c r="J55" s="103"/>
      <c r="K55" s="104"/>
    </row>
    <row r="56" spans="1:11" ht="20.25" customHeight="1">
      <c r="A56" s="7" t="s">
        <v>36</v>
      </c>
      <c r="B56" s="167" t="s">
        <v>191</v>
      </c>
      <c r="C56" s="144"/>
      <c r="D56" s="144"/>
      <c r="E56" s="144"/>
      <c r="F56" s="144"/>
      <c r="G56" s="144"/>
      <c r="H56" s="144"/>
      <c r="I56" s="18"/>
      <c r="J56" s="103"/>
      <c r="K56" s="104"/>
    </row>
    <row r="57" spans="1:11" ht="17.25" customHeight="1">
      <c r="A57" s="7" t="s">
        <v>2</v>
      </c>
      <c r="B57" s="167" t="s">
        <v>190</v>
      </c>
      <c r="C57" s="144"/>
      <c r="D57" s="144"/>
      <c r="E57" s="144"/>
      <c r="F57" s="144"/>
      <c r="G57" s="144"/>
      <c r="H57" s="144"/>
      <c r="I57" s="18"/>
      <c r="J57" s="103"/>
      <c r="K57" s="104"/>
    </row>
    <row r="58" spans="1:11" ht="18.75" customHeight="1">
      <c r="A58" s="7" t="s">
        <v>3</v>
      </c>
      <c r="B58" s="108" t="s">
        <v>82</v>
      </c>
      <c r="C58" s="144"/>
      <c r="D58" s="144"/>
      <c r="E58" s="144"/>
      <c r="F58" s="144"/>
      <c r="G58" s="144"/>
      <c r="H58" s="144"/>
      <c r="I58" s="18"/>
      <c r="J58" s="103"/>
      <c r="K58" s="104"/>
    </row>
    <row r="59" spans="1:11" ht="15">
      <c r="A59" s="68" t="s">
        <v>16</v>
      </c>
      <c r="B59" s="109" t="s">
        <v>81</v>
      </c>
      <c r="C59" s="70"/>
      <c r="D59" s="101"/>
      <c r="E59" s="101"/>
      <c r="F59" s="101"/>
      <c r="G59" s="101"/>
      <c r="H59" s="101"/>
      <c r="I59" s="100"/>
      <c r="J59" s="100"/>
      <c r="K59" s="72"/>
    </row>
    <row r="60" spans="1:11" ht="15">
      <c r="A60" s="68" t="s">
        <v>17</v>
      </c>
      <c r="B60" s="111" t="s">
        <v>192</v>
      </c>
      <c r="C60" s="70"/>
      <c r="D60" s="101"/>
      <c r="E60" s="101"/>
      <c r="F60" s="101"/>
      <c r="G60" s="101"/>
      <c r="H60" s="101"/>
      <c r="I60" s="100"/>
      <c r="J60" s="100"/>
      <c r="K60" s="72"/>
    </row>
    <row r="61" spans="1:11" ht="15">
      <c r="A61" s="68" t="s">
        <v>26</v>
      </c>
      <c r="B61" s="111" t="s">
        <v>193</v>
      </c>
      <c r="C61" s="70"/>
      <c r="D61" s="101"/>
      <c r="E61" s="101"/>
      <c r="F61" s="101"/>
      <c r="G61" s="101"/>
      <c r="H61" s="101"/>
      <c r="I61" s="100"/>
      <c r="J61" s="100"/>
      <c r="K61" s="72"/>
    </row>
    <row r="62" spans="1:11" ht="15">
      <c r="A62" s="68" t="s">
        <v>196</v>
      </c>
      <c r="B62" s="111" t="s">
        <v>194</v>
      </c>
      <c r="C62" s="70"/>
      <c r="D62" s="101"/>
      <c r="E62" s="101"/>
      <c r="F62" s="101"/>
      <c r="G62" s="101"/>
      <c r="H62" s="101"/>
      <c r="I62" s="100"/>
      <c r="J62" s="100"/>
      <c r="K62" s="72"/>
    </row>
    <row r="63" spans="1:11" ht="15">
      <c r="A63" s="69" t="s">
        <v>50</v>
      </c>
      <c r="B63" s="111" t="s">
        <v>195</v>
      </c>
      <c r="C63" s="70"/>
      <c r="D63" s="101"/>
      <c r="E63" s="101"/>
      <c r="F63" s="101"/>
      <c r="G63" s="101"/>
      <c r="H63" s="101"/>
      <c r="I63" s="100"/>
      <c r="J63" s="100"/>
      <c r="K63" s="72"/>
    </row>
    <row r="64" spans="1:11" ht="15">
      <c r="A64" s="71" t="s">
        <v>52</v>
      </c>
      <c r="B64" s="109" t="s">
        <v>74</v>
      </c>
      <c r="C64" s="70"/>
      <c r="D64" s="101"/>
      <c r="E64" s="101"/>
      <c r="F64" s="101"/>
      <c r="G64" s="101"/>
      <c r="H64" s="101"/>
      <c r="I64" s="100"/>
      <c r="J64" s="100"/>
      <c r="K64" s="72"/>
    </row>
    <row r="65" spans="1:11" ht="15">
      <c r="A65" s="69" t="s">
        <v>63</v>
      </c>
      <c r="B65" s="110" t="s">
        <v>143</v>
      </c>
      <c r="C65" s="70"/>
      <c r="D65" s="101"/>
      <c r="E65" s="101"/>
      <c r="F65" s="101"/>
      <c r="G65" s="101"/>
      <c r="H65" s="101"/>
      <c r="I65" s="100"/>
      <c r="J65" s="100"/>
      <c r="K65" s="72"/>
    </row>
    <row r="66" spans="1:11" ht="15">
      <c r="A66" s="69" t="s">
        <v>65</v>
      </c>
      <c r="B66" s="110" t="s">
        <v>53</v>
      </c>
      <c r="C66" s="70"/>
      <c r="D66" s="101"/>
      <c r="E66" s="101"/>
      <c r="F66" s="101"/>
      <c r="G66" s="101"/>
      <c r="H66" s="101"/>
      <c r="I66" s="100"/>
      <c r="J66" s="100"/>
      <c r="K66" s="72"/>
    </row>
    <row r="67" spans="1:11" ht="15">
      <c r="A67" s="116" t="s">
        <v>73</v>
      </c>
      <c r="B67" s="117"/>
      <c r="C67" s="102">
        <f aca="true" t="shared" si="0" ref="C67:H67">SUM(C56:C66)</f>
        <v>0</v>
      </c>
      <c r="D67" s="102">
        <f t="shared" si="0"/>
        <v>0</v>
      </c>
      <c r="E67" s="102">
        <f t="shared" si="0"/>
        <v>0</v>
      </c>
      <c r="F67" s="102">
        <f t="shared" si="0"/>
        <v>0</v>
      </c>
      <c r="G67" s="102">
        <f t="shared" si="0"/>
        <v>0</v>
      </c>
      <c r="H67" s="102">
        <f t="shared" si="0"/>
        <v>0</v>
      </c>
      <c r="I67" s="105"/>
      <c r="J67" s="106"/>
      <c r="K67" s="107"/>
    </row>
    <row r="69" spans="2:10" ht="15">
      <c r="B69" s="10" t="s">
        <v>114</v>
      </c>
      <c r="D69" s="114"/>
      <c r="E69" s="114"/>
      <c r="F69" s="114"/>
      <c r="G69" s="114"/>
      <c r="H69" s="114"/>
      <c r="I69" s="114"/>
      <c r="J69" s="114"/>
    </row>
    <row r="70" spans="1:11" ht="30">
      <c r="A70" s="111"/>
      <c r="B70" s="112"/>
      <c r="C70" s="144" t="s">
        <v>147</v>
      </c>
      <c r="D70" s="144" t="s">
        <v>148</v>
      </c>
      <c r="E70" s="144" t="s">
        <v>149</v>
      </c>
      <c r="F70" s="144" t="s">
        <v>150</v>
      </c>
      <c r="G70" s="144" t="s">
        <v>152</v>
      </c>
      <c r="H70" s="144" t="s">
        <v>151</v>
      </c>
      <c r="I70" s="122"/>
      <c r="J70" s="115"/>
      <c r="K70" s="18"/>
    </row>
    <row r="71" spans="1:11" ht="15">
      <c r="A71" s="128" t="s">
        <v>36</v>
      </c>
      <c r="B71" s="26" t="s">
        <v>46</v>
      </c>
      <c r="C71" s="113"/>
      <c r="D71" s="113"/>
      <c r="E71" s="113"/>
      <c r="F71" s="113"/>
      <c r="G71" s="113"/>
      <c r="H71" s="113"/>
      <c r="I71" s="121"/>
      <c r="J71" s="189"/>
      <c r="K71" s="189"/>
    </row>
    <row r="72" spans="1:8" ht="15">
      <c r="A72" s="129" t="s">
        <v>2</v>
      </c>
      <c r="B72" s="26" t="s">
        <v>137</v>
      </c>
      <c r="C72" s="26"/>
      <c r="D72" s="26"/>
      <c r="E72" s="26"/>
      <c r="F72" s="26"/>
      <c r="G72" s="26"/>
      <c r="H72" s="26"/>
    </row>
    <row r="77" spans="1:2" ht="15">
      <c r="A77" s="11">
        <v>8</v>
      </c>
      <c r="B77" s="12" t="s">
        <v>79</v>
      </c>
    </row>
    <row r="78" ht="15.75" thickBot="1">
      <c r="G78" s="85" t="s">
        <v>115</v>
      </c>
    </row>
    <row r="79" spans="1:8" ht="33.75" customHeight="1" thickBot="1">
      <c r="A79" s="16"/>
      <c r="B79" s="146"/>
      <c r="C79" s="147" t="s">
        <v>147</v>
      </c>
      <c r="D79" s="148" t="s">
        <v>148</v>
      </c>
      <c r="E79" s="148" t="s">
        <v>149</v>
      </c>
      <c r="F79" s="148" t="s">
        <v>150</v>
      </c>
      <c r="G79" s="148" t="s">
        <v>152</v>
      </c>
      <c r="H79" s="149" t="s">
        <v>151</v>
      </c>
    </row>
    <row r="80" spans="1:8" ht="15">
      <c r="A80" s="20"/>
      <c r="B80" s="17"/>
      <c r="C80" s="94"/>
      <c r="D80" s="94"/>
      <c r="E80" s="94"/>
      <c r="F80" s="94"/>
      <c r="G80" s="94"/>
      <c r="H80" s="145"/>
    </row>
    <row r="81" spans="1:8" ht="16.5" customHeight="1">
      <c r="A81" s="21" t="s">
        <v>21</v>
      </c>
      <c r="B81" s="22" t="s">
        <v>22</v>
      </c>
      <c r="C81" s="23"/>
      <c r="D81" s="23"/>
      <c r="E81" s="23"/>
      <c r="F81" s="23"/>
      <c r="G81" s="23"/>
      <c r="H81" s="24"/>
    </row>
    <row r="82" spans="1:8" ht="33" customHeight="1">
      <c r="A82" s="44" t="s">
        <v>14</v>
      </c>
      <c r="B82" s="45" t="s">
        <v>100</v>
      </c>
      <c r="C82" s="63">
        <f aca="true" t="shared" si="1" ref="C82:H82">SUM(C83:C93)</f>
        <v>0</v>
      </c>
      <c r="D82" s="63">
        <f t="shared" si="1"/>
        <v>0</v>
      </c>
      <c r="E82" s="63">
        <f t="shared" si="1"/>
        <v>0</v>
      </c>
      <c r="F82" s="63">
        <f t="shared" si="1"/>
        <v>0</v>
      </c>
      <c r="G82" s="63">
        <f t="shared" si="1"/>
        <v>0</v>
      </c>
      <c r="H82" s="118">
        <f t="shared" si="1"/>
        <v>0</v>
      </c>
    </row>
    <row r="83" spans="1:8" ht="18" customHeight="1">
      <c r="A83" s="44"/>
      <c r="B83" s="45" t="s">
        <v>89</v>
      </c>
      <c r="C83" s="74"/>
      <c r="D83" s="74"/>
      <c r="E83" s="74"/>
      <c r="F83" s="74"/>
      <c r="G83" s="74"/>
      <c r="H83" s="130"/>
    </row>
    <row r="84" spans="1:8" ht="18" customHeight="1">
      <c r="A84" s="44"/>
      <c r="B84" s="45" t="s">
        <v>90</v>
      </c>
      <c r="C84" s="74"/>
      <c r="D84" s="74"/>
      <c r="E84" s="74"/>
      <c r="F84" s="74"/>
      <c r="G84" s="74"/>
      <c r="H84" s="130"/>
    </row>
    <row r="85" spans="1:8" ht="18" customHeight="1">
      <c r="A85" s="44"/>
      <c r="B85" s="45" t="s">
        <v>91</v>
      </c>
      <c r="C85" s="74"/>
      <c r="D85" s="74"/>
      <c r="E85" s="74"/>
      <c r="F85" s="74"/>
      <c r="G85" s="74"/>
      <c r="H85" s="130"/>
    </row>
    <row r="86" spans="1:8" ht="18" customHeight="1">
      <c r="A86" s="44"/>
      <c r="B86" s="45" t="s">
        <v>92</v>
      </c>
      <c r="C86" s="74"/>
      <c r="D86" s="74"/>
      <c r="E86" s="74"/>
      <c r="F86" s="74"/>
      <c r="G86" s="74"/>
      <c r="H86" s="130"/>
    </row>
    <row r="87" spans="1:8" ht="18" customHeight="1">
      <c r="A87" s="44"/>
      <c r="B87" s="45" t="s">
        <v>93</v>
      </c>
      <c r="C87" s="74"/>
      <c r="D87" s="74"/>
      <c r="E87" s="74"/>
      <c r="F87" s="74"/>
      <c r="G87" s="74"/>
      <c r="H87" s="130"/>
    </row>
    <row r="88" spans="1:8" ht="18" customHeight="1">
      <c r="A88" s="44"/>
      <c r="B88" s="45" t="s">
        <v>94</v>
      </c>
      <c r="C88" s="74"/>
      <c r="D88" s="74"/>
      <c r="E88" s="74"/>
      <c r="F88" s="74"/>
      <c r="G88" s="74"/>
      <c r="H88" s="130"/>
    </row>
    <row r="89" spans="1:8" ht="18" customHeight="1">
      <c r="A89" s="44"/>
      <c r="B89" s="45" t="s">
        <v>95</v>
      </c>
      <c r="C89" s="74"/>
      <c r="D89" s="74"/>
      <c r="E89" s="74"/>
      <c r="F89" s="74"/>
      <c r="G89" s="74"/>
      <c r="H89" s="130"/>
    </row>
    <row r="90" spans="1:8" ht="18" customHeight="1">
      <c r="A90" s="44"/>
      <c r="B90" s="45" t="s">
        <v>96</v>
      </c>
      <c r="C90" s="74"/>
      <c r="D90" s="74"/>
      <c r="E90" s="74"/>
      <c r="F90" s="74"/>
      <c r="G90" s="74"/>
      <c r="H90" s="130"/>
    </row>
    <row r="91" spans="1:8" ht="18" customHeight="1">
      <c r="A91" s="44"/>
      <c r="B91" s="45" t="s">
        <v>97</v>
      </c>
      <c r="C91" s="74"/>
      <c r="D91" s="74"/>
      <c r="E91" s="74"/>
      <c r="F91" s="74"/>
      <c r="G91" s="74"/>
      <c r="H91" s="130"/>
    </row>
    <row r="92" spans="1:8" ht="18" customHeight="1">
      <c r="A92" s="44"/>
      <c r="B92" s="45" t="s">
        <v>98</v>
      </c>
      <c r="C92" s="74"/>
      <c r="D92" s="74"/>
      <c r="E92" s="74"/>
      <c r="F92" s="74"/>
      <c r="G92" s="74"/>
      <c r="H92" s="130"/>
    </row>
    <row r="93" spans="1:8" ht="18" customHeight="1">
      <c r="A93" s="44"/>
      <c r="B93" s="45" t="s">
        <v>99</v>
      </c>
      <c r="C93" s="74"/>
      <c r="D93" s="74"/>
      <c r="E93" s="74"/>
      <c r="F93" s="74"/>
      <c r="G93" s="74"/>
      <c r="H93" s="130"/>
    </row>
    <row r="94" spans="1:8" ht="18" customHeight="1">
      <c r="A94" s="44"/>
      <c r="B94" s="45"/>
      <c r="C94" s="74"/>
      <c r="D94" s="74"/>
      <c r="E94" s="74"/>
      <c r="F94" s="74"/>
      <c r="G94" s="74"/>
      <c r="H94" s="130"/>
    </row>
    <row r="95" spans="1:8" ht="36.75" customHeight="1">
      <c r="A95" s="133" t="s">
        <v>18</v>
      </c>
      <c r="B95" s="42" t="s">
        <v>157</v>
      </c>
      <c r="C95" s="74"/>
      <c r="D95" s="74"/>
      <c r="E95" s="74"/>
      <c r="F95" s="74"/>
      <c r="G95" s="74"/>
      <c r="H95" s="130"/>
    </row>
    <row r="96" spans="1:8" ht="18" customHeight="1">
      <c r="A96" s="44"/>
      <c r="B96" s="45"/>
      <c r="C96" s="74"/>
      <c r="D96" s="74"/>
      <c r="E96" s="74"/>
      <c r="F96" s="74"/>
      <c r="G96" s="74"/>
      <c r="H96" s="130"/>
    </row>
    <row r="97" spans="1:8" ht="45">
      <c r="A97" s="44" t="s">
        <v>159</v>
      </c>
      <c r="B97" s="45" t="s">
        <v>158</v>
      </c>
      <c r="C97" s="74"/>
      <c r="D97" s="74"/>
      <c r="E97" s="74"/>
      <c r="F97" s="74"/>
      <c r="G97" s="74"/>
      <c r="H97" s="130"/>
    </row>
    <row r="98" spans="1:8" ht="30">
      <c r="A98" s="44" t="s">
        <v>160</v>
      </c>
      <c r="B98" s="45" t="s">
        <v>128</v>
      </c>
      <c r="C98" s="113"/>
      <c r="D98" s="113"/>
      <c r="E98" s="113"/>
      <c r="F98" s="113"/>
      <c r="G98" s="113"/>
      <c r="H98" s="131"/>
    </row>
    <row r="99" spans="1:8" ht="16.5" customHeight="1">
      <c r="A99" s="44"/>
      <c r="B99" s="26"/>
      <c r="C99" s="39"/>
      <c r="D99" s="39"/>
      <c r="E99" s="39"/>
      <c r="F99" s="39"/>
      <c r="G99" s="39"/>
      <c r="H99" s="132"/>
    </row>
    <row r="100" spans="1:8" ht="26.25" customHeight="1">
      <c r="A100" s="44" t="s">
        <v>153</v>
      </c>
      <c r="B100" s="26" t="s">
        <v>154</v>
      </c>
      <c r="C100" s="41">
        <f aca="true" t="shared" si="2" ref="C100:H100">C101+C102</f>
        <v>0</v>
      </c>
      <c r="D100" s="41">
        <f t="shared" si="2"/>
        <v>0</v>
      </c>
      <c r="E100" s="41">
        <f t="shared" si="2"/>
        <v>0</v>
      </c>
      <c r="F100" s="41">
        <f t="shared" si="2"/>
        <v>0</v>
      </c>
      <c r="G100" s="41">
        <f t="shared" si="2"/>
        <v>0</v>
      </c>
      <c r="H100" s="41">
        <f t="shared" si="2"/>
        <v>0</v>
      </c>
    </row>
    <row r="101" spans="1:8" ht="16.5" customHeight="1">
      <c r="A101" s="44"/>
      <c r="B101" s="34" t="s">
        <v>155</v>
      </c>
      <c r="C101" s="39"/>
      <c r="D101" s="39"/>
      <c r="E101" s="39"/>
      <c r="F101" s="39"/>
      <c r="G101" s="39"/>
      <c r="H101" s="132"/>
    </row>
    <row r="102" spans="1:8" ht="16.5" customHeight="1">
      <c r="A102" s="44"/>
      <c r="B102" s="26" t="s">
        <v>156</v>
      </c>
      <c r="C102" s="39"/>
      <c r="D102" s="39"/>
      <c r="E102" s="39"/>
      <c r="F102" s="39"/>
      <c r="G102" s="39"/>
      <c r="H102" s="132"/>
    </row>
    <row r="103" spans="1:8" ht="16.5" customHeight="1">
      <c r="A103" s="44"/>
      <c r="B103" s="26"/>
      <c r="C103" s="39"/>
      <c r="D103" s="39"/>
      <c r="E103" s="39"/>
      <c r="F103" s="39"/>
      <c r="G103" s="39"/>
      <c r="H103" s="132"/>
    </row>
    <row r="104" spans="1:8" ht="30">
      <c r="A104" s="44" t="s">
        <v>31</v>
      </c>
      <c r="B104" s="45" t="s">
        <v>129</v>
      </c>
      <c r="C104" s="39"/>
      <c r="D104" s="39"/>
      <c r="E104" s="39"/>
      <c r="F104" s="39"/>
      <c r="G104" s="39"/>
      <c r="H104" s="132"/>
    </row>
    <row r="105" spans="1:8" ht="15">
      <c r="A105" s="75"/>
      <c r="B105" s="45"/>
      <c r="C105" s="150"/>
      <c r="D105" s="150"/>
      <c r="E105" s="150"/>
      <c r="F105" s="150"/>
      <c r="G105" s="150"/>
      <c r="H105" s="151"/>
    </row>
    <row r="106" spans="1:8" ht="24.75" customHeight="1">
      <c r="A106" s="152" t="s">
        <v>32</v>
      </c>
      <c r="B106" s="165" t="s">
        <v>101</v>
      </c>
      <c r="C106" s="26"/>
      <c r="D106" s="26"/>
      <c r="E106" s="26"/>
      <c r="F106" s="26"/>
      <c r="G106" s="26"/>
      <c r="H106" s="26"/>
    </row>
    <row r="107" spans="1:8" ht="24.75" customHeight="1" thickBot="1">
      <c r="A107" s="155" t="s">
        <v>34</v>
      </c>
      <c r="B107" s="156" t="s">
        <v>161</v>
      </c>
      <c r="C107" s="13"/>
      <c r="D107" s="13"/>
      <c r="E107" s="13"/>
      <c r="F107" s="13"/>
      <c r="G107" s="13"/>
      <c r="H107" s="13"/>
    </row>
    <row r="108" spans="1:8" ht="16.5" customHeight="1" thickBot="1">
      <c r="A108" s="37"/>
      <c r="B108" s="38" t="s">
        <v>162</v>
      </c>
      <c r="C108" s="160">
        <f aca="true" t="shared" si="3" ref="C108:H108">C82+C95+C97+C98+C100+C104+C106+C107</f>
        <v>0</v>
      </c>
      <c r="D108" s="160">
        <f t="shared" si="3"/>
        <v>0</v>
      </c>
      <c r="E108" s="160">
        <f t="shared" si="3"/>
        <v>0</v>
      </c>
      <c r="F108" s="160">
        <f t="shared" si="3"/>
        <v>0</v>
      </c>
      <c r="G108" s="160">
        <f t="shared" si="3"/>
        <v>0</v>
      </c>
      <c r="H108" s="160">
        <f t="shared" si="3"/>
        <v>0</v>
      </c>
    </row>
    <row r="109" spans="1:8" ht="16.5" customHeight="1">
      <c r="A109" s="16"/>
      <c r="B109" s="157"/>
      <c r="C109" s="161"/>
      <c r="D109" s="161"/>
      <c r="E109" s="161"/>
      <c r="F109" s="161"/>
      <c r="G109" s="161"/>
      <c r="H109" s="161"/>
    </row>
    <row r="110" spans="1:8" ht="16.5" customHeight="1" thickBot="1">
      <c r="A110" s="158" t="s">
        <v>25</v>
      </c>
      <c r="B110" s="159" t="s">
        <v>133</v>
      </c>
      <c r="C110" s="26"/>
      <c r="D110" s="26"/>
      <c r="E110" s="26"/>
      <c r="F110" s="26"/>
      <c r="G110" s="26"/>
      <c r="H110" s="26"/>
    </row>
    <row r="111" spans="1:8" ht="45">
      <c r="A111" s="28"/>
      <c r="B111" s="125" t="s">
        <v>134</v>
      </c>
      <c r="C111" s="29"/>
      <c r="D111" s="29"/>
      <c r="E111" s="29"/>
      <c r="F111" s="29"/>
      <c r="G111" s="29"/>
      <c r="H111" s="30"/>
    </row>
    <row r="112" spans="1:8" ht="16.5" customHeight="1">
      <c r="A112" s="25" t="s">
        <v>14</v>
      </c>
      <c r="B112" s="26" t="s">
        <v>27</v>
      </c>
      <c r="C112" s="34"/>
      <c r="D112" s="26"/>
      <c r="E112" s="26"/>
      <c r="F112" s="26"/>
      <c r="G112" s="26"/>
      <c r="H112" s="27"/>
    </row>
    <row r="113" spans="1:8" ht="16.5" customHeight="1">
      <c r="A113" s="25" t="s">
        <v>18</v>
      </c>
      <c r="B113" s="26" t="s">
        <v>28</v>
      </c>
      <c r="C113" s="26"/>
      <c r="D113" s="26"/>
      <c r="E113" s="26"/>
      <c r="F113" s="26"/>
      <c r="G113" s="26"/>
      <c r="H113" s="27"/>
    </row>
    <row r="114" spans="1:8" ht="16.5" customHeight="1">
      <c r="A114" s="28" t="s">
        <v>20</v>
      </c>
      <c r="B114" s="29" t="s">
        <v>29</v>
      </c>
      <c r="C114" s="29"/>
      <c r="D114" s="29"/>
      <c r="E114" s="29"/>
      <c r="F114" s="29"/>
      <c r="G114" s="29"/>
      <c r="H114" s="30"/>
    </row>
    <row r="115" spans="1:8" ht="16.5" customHeight="1">
      <c r="A115" s="31"/>
      <c r="B115" s="23" t="s">
        <v>76</v>
      </c>
      <c r="C115" s="23"/>
      <c r="D115" s="23"/>
      <c r="E115" s="23"/>
      <c r="F115" s="23"/>
      <c r="G115" s="23"/>
      <c r="H115" s="24"/>
    </row>
    <row r="116" spans="1:8" ht="16.5" customHeight="1">
      <c r="A116" s="25" t="s">
        <v>23</v>
      </c>
      <c r="B116" s="26" t="s">
        <v>30</v>
      </c>
      <c r="C116" s="26"/>
      <c r="D116" s="26"/>
      <c r="E116" s="26"/>
      <c r="F116" s="26"/>
      <c r="G116" s="26"/>
      <c r="H116" s="27"/>
    </row>
    <row r="117" spans="1:8" ht="16.5" customHeight="1">
      <c r="A117" s="25" t="s">
        <v>24</v>
      </c>
      <c r="B117" s="26" t="s">
        <v>83</v>
      </c>
      <c r="C117" s="26"/>
      <c r="D117" s="26"/>
      <c r="E117" s="26"/>
      <c r="F117" s="26"/>
      <c r="G117" s="26"/>
      <c r="H117" s="27"/>
    </row>
    <row r="118" spans="1:8" ht="16.5" customHeight="1">
      <c r="A118" s="25" t="s">
        <v>31</v>
      </c>
      <c r="B118" s="26" t="s">
        <v>77</v>
      </c>
      <c r="C118" s="34"/>
      <c r="D118" s="26"/>
      <c r="E118" s="26"/>
      <c r="F118" s="26"/>
      <c r="G118" s="26"/>
      <c r="H118" s="27"/>
    </row>
    <row r="119" spans="1:8" ht="16.5" customHeight="1">
      <c r="A119" s="25" t="s">
        <v>32</v>
      </c>
      <c r="B119" s="26" t="s">
        <v>33</v>
      </c>
      <c r="C119" s="26"/>
      <c r="D119" s="26"/>
      <c r="E119" s="26"/>
      <c r="F119" s="26"/>
      <c r="G119" s="26"/>
      <c r="H119" s="27"/>
    </row>
    <row r="120" spans="1:8" ht="30">
      <c r="A120" s="124" t="s">
        <v>34</v>
      </c>
      <c r="B120" s="123" t="s">
        <v>135</v>
      </c>
      <c r="C120" s="29"/>
      <c r="D120" s="29"/>
      <c r="E120" s="29"/>
      <c r="F120" s="29"/>
      <c r="G120" s="29"/>
      <c r="H120" s="30"/>
    </row>
    <row r="121" spans="1:8" ht="16.5" customHeight="1">
      <c r="A121" s="25" t="s">
        <v>36</v>
      </c>
      <c r="B121" s="26" t="s">
        <v>35</v>
      </c>
      <c r="C121" s="26"/>
      <c r="D121" s="26"/>
      <c r="E121" s="26"/>
      <c r="F121" s="26"/>
      <c r="G121" s="26"/>
      <c r="H121" s="27"/>
    </row>
    <row r="122" spans="1:8" ht="16.5" customHeight="1">
      <c r="A122" s="25" t="s">
        <v>37</v>
      </c>
      <c r="B122" s="26" t="s">
        <v>38</v>
      </c>
      <c r="C122" s="26"/>
      <c r="D122" s="26" t="s">
        <v>70</v>
      </c>
      <c r="E122" s="26"/>
      <c r="F122" s="26"/>
      <c r="G122" s="26"/>
      <c r="H122" s="27"/>
    </row>
    <row r="123" spans="1:8" ht="16.5" customHeight="1">
      <c r="A123" s="25" t="s">
        <v>39</v>
      </c>
      <c r="B123" s="26" t="s">
        <v>40</v>
      </c>
      <c r="C123" s="26"/>
      <c r="D123" s="26"/>
      <c r="E123" s="26"/>
      <c r="F123" s="26"/>
      <c r="G123" s="26"/>
      <c r="H123" s="27"/>
    </row>
    <row r="124" spans="1:8" ht="16.5" customHeight="1">
      <c r="A124" s="25" t="s">
        <v>41</v>
      </c>
      <c r="B124" s="26" t="s">
        <v>78</v>
      </c>
      <c r="C124" s="26"/>
      <c r="D124" s="26"/>
      <c r="E124" s="26"/>
      <c r="F124" s="26"/>
      <c r="G124" s="26"/>
      <c r="H124" s="27"/>
    </row>
    <row r="125" spans="1:8" ht="30">
      <c r="A125" s="141" t="s">
        <v>42</v>
      </c>
      <c r="B125" s="142" t="s">
        <v>142</v>
      </c>
      <c r="C125" s="13"/>
      <c r="D125" s="13"/>
      <c r="E125" s="13"/>
      <c r="F125" s="13"/>
      <c r="G125" s="13"/>
      <c r="H125" s="79"/>
    </row>
    <row r="126" spans="1:8" ht="16.5" customHeight="1">
      <c r="A126" s="25" t="s">
        <v>130</v>
      </c>
      <c r="B126" s="26"/>
      <c r="C126" s="26"/>
      <c r="D126" s="26"/>
      <c r="E126" s="26"/>
      <c r="F126" s="26"/>
      <c r="G126" s="26"/>
      <c r="H126" s="27"/>
    </row>
    <row r="127" spans="1:8" ht="16.5" customHeight="1">
      <c r="A127" s="25" t="s">
        <v>131</v>
      </c>
      <c r="B127" s="26"/>
      <c r="C127" s="26"/>
      <c r="D127" s="26"/>
      <c r="E127" s="26"/>
      <c r="F127" s="26"/>
      <c r="G127" s="26"/>
      <c r="H127" s="27"/>
    </row>
    <row r="128" spans="1:8" ht="16.5" customHeight="1" thickBot="1">
      <c r="A128" s="35" t="s">
        <v>132</v>
      </c>
      <c r="B128" s="13"/>
      <c r="C128" s="13"/>
      <c r="D128" s="13"/>
      <c r="E128" s="13"/>
      <c r="F128" s="13"/>
      <c r="G128" s="13"/>
      <c r="H128" s="79"/>
    </row>
    <row r="129" spans="1:8" ht="16.5" customHeight="1" thickBot="1">
      <c r="A129" s="37"/>
      <c r="B129" s="38" t="s">
        <v>69</v>
      </c>
      <c r="C129" s="54">
        <f aca="true" t="shared" si="4" ref="C129:H129">SUM(C112:C128)</f>
        <v>0</v>
      </c>
      <c r="D129" s="55">
        <f t="shared" si="4"/>
        <v>0</v>
      </c>
      <c r="E129" s="55">
        <f t="shared" si="4"/>
        <v>0</v>
      </c>
      <c r="F129" s="55">
        <f t="shared" si="4"/>
        <v>0</v>
      </c>
      <c r="G129" s="55">
        <f t="shared" si="4"/>
        <v>0</v>
      </c>
      <c r="H129" s="55">
        <f t="shared" si="4"/>
        <v>0</v>
      </c>
    </row>
    <row r="130" spans="1:8" ht="30">
      <c r="A130" s="138" t="s">
        <v>85</v>
      </c>
      <c r="B130" s="123" t="s">
        <v>141</v>
      </c>
      <c r="C130" s="40"/>
      <c r="D130" s="40"/>
      <c r="E130" s="40"/>
      <c r="F130" s="40"/>
      <c r="G130" s="40"/>
      <c r="H130" s="57"/>
    </row>
    <row r="131" spans="1:8" ht="16.5" customHeight="1">
      <c r="A131" s="33" t="s">
        <v>36</v>
      </c>
      <c r="B131" s="34" t="s">
        <v>43</v>
      </c>
      <c r="C131" s="64"/>
      <c r="D131" s="65">
        <f>SUM(C134)</f>
        <v>0</v>
      </c>
      <c r="E131" s="65">
        <f>SUM(D134)</f>
        <v>0</v>
      </c>
      <c r="F131" s="65">
        <f>SUM(E134)</f>
        <v>0</v>
      </c>
      <c r="G131" s="65">
        <f>SUM(F134)</f>
        <v>0</v>
      </c>
      <c r="H131" s="119">
        <f>SUM(G134)</f>
        <v>0</v>
      </c>
    </row>
    <row r="132" spans="1:8" ht="34.5" customHeight="1">
      <c r="A132" s="133" t="s">
        <v>2</v>
      </c>
      <c r="B132" s="42" t="s">
        <v>177</v>
      </c>
      <c r="C132" s="66">
        <f aca="true" t="shared" si="5" ref="C132:H132">SUM(C108+C129+C130)</f>
        <v>0</v>
      </c>
      <c r="D132" s="66">
        <f t="shared" si="5"/>
        <v>0</v>
      </c>
      <c r="E132" s="66">
        <f t="shared" si="5"/>
        <v>0</v>
      </c>
      <c r="F132" s="66">
        <f t="shared" si="5"/>
        <v>0</v>
      </c>
      <c r="G132" s="66">
        <f t="shared" si="5"/>
        <v>0</v>
      </c>
      <c r="H132" s="66">
        <f t="shared" si="5"/>
        <v>0</v>
      </c>
    </row>
    <row r="133" spans="1:8" ht="43.5" customHeight="1">
      <c r="A133" s="33" t="s">
        <v>3</v>
      </c>
      <c r="B133" s="180" t="s">
        <v>183</v>
      </c>
      <c r="C133" s="66">
        <f aca="true" t="shared" si="6" ref="C133:H133">SUM(C154+C167+C187)</f>
        <v>0</v>
      </c>
      <c r="D133" s="66">
        <f t="shared" si="6"/>
        <v>0</v>
      </c>
      <c r="E133" s="66">
        <f t="shared" si="6"/>
        <v>0</v>
      </c>
      <c r="F133" s="66">
        <f t="shared" si="6"/>
        <v>0</v>
      </c>
      <c r="G133" s="66">
        <f t="shared" si="6"/>
        <v>0</v>
      </c>
      <c r="H133" s="66">
        <f t="shared" si="6"/>
        <v>0</v>
      </c>
    </row>
    <row r="134" spans="1:8" ht="31.5" customHeight="1">
      <c r="A134" s="133" t="s">
        <v>16</v>
      </c>
      <c r="B134" s="42" t="s">
        <v>138</v>
      </c>
      <c r="C134" s="67">
        <f aca="true" t="shared" si="7" ref="C134:H134">SUM(C132-C133)+C131</f>
        <v>0</v>
      </c>
      <c r="D134" s="67">
        <f t="shared" si="7"/>
        <v>0</v>
      </c>
      <c r="E134" s="67">
        <f t="shared" si="7"/>
        <v>0</v>
      </c>
      <c r="F134" s="67">
        <f t="shared" si="7"/>
        <v>0</v>
      </c>
      <c r="G134" s="67">
        <f t="shared" si="7"/>
        <v>0</v>
      </c>
      <c r="H134" s="67">
        <f t="shared" si="7"/>
        <v>0</v>
      </c>
    </row>
    <row r="135" spans="1:8" ht="31.5" customHeight="1">
      <c r="A135" s="126"/>
      <c r="B135" s="190" t="s">
        <v>136</v>
      </c>
      <c r="C135" s="163"/>
      <c r="D135" s="163"/>
      <c r="E135" s="163"/>
      <c r="F135" s="163"/>
      <c r="G135" s="163"/>
      <c r="H135" s="164"/>
    </row>
    <row r="136" spans="1:8" ht="16.5" customHeight="1">
      <c r="A136" s="32">
        <v>9</v>
      </c>
      <c r="B136" s="191"/>
      <c r="C136" s="29"/>
      <c r="D136" s="29"/>
      <c r="E136" s="29"/>
      <c r="F136" s="29"/>
      <c r="G136" s="29"/>
      <c r="H136" s="30"/>
    </row>
    <row r="137" spans="1:8" ht="16.5" customHeight="1">
      <c r="A137" s="33" t="s">
        <v>44</v>
      </c>
      <c r="B137" s="34" t="s">
        <v>45</v>
      </c>
      <c r="C137" s="26"/>
      <c r="D137" s="26"/>
      <c r="E137" s="26"/>
      <c r="F137" s="26"/>
      <c r="G137" s="26"/>
      <c r="H137" s="27"/>
    </row>
    <row r="138" spans="1:8" ht="16.5" customHeight="1">
      <c r="A138" s="25" t="s">
        <v>36</v>
      </c>
      <c r="B138" s="26" t="s">
        <v>46</v>
      </c>
      <c r="C138" s="58">
        <f aca="true" t="shared" si="8" ref="C138:H138">C71</f>
        <v>0</v>
      </c>
      <c r="D138" s="58">
        <f t="shared" si="8"/>
        <v>0</v>
      </c>
      <c r="E138" s="58">
        <f t="shared" si="8"/>
        <v>0</v>
      </c>
      <c r="F138" s="58">
        <f t="shared" si="8"/>
        <v>0</v>
      </c>
      <c r="G138" s="58">
        <f t="shared" si="8"/>
        <v>0</v>
      </c>
      <c r="H138" s="120">
        <f t="shared" si="8"/>
        <v>0</v>
      </c>
    </row>
    <row r="139" spans="1:8" ht="16.5" customHeight="1">
      <c r="A139" s="25" t="s">
        <v>2</v>
      </c>
      <c r="B139" s="137" t="s">
        <v>144</v>
      </c>
      <c r="C139" s="58"/>
      <c r="D139" s="58"/>
      <c r="E139" s="58"/>
      <c r="F139" s="58"/>
      <c r="G139" s="58"/>
      <c r="H139" s="120"/>
    </row>
    <row r="140" spans="1:8" ht="16.5" customHeight="1">
      <c r="A140" s="25" t="s">
        <v>3</v>
      </c>
      <c r="B140" s="26" t="s">
        <v>137</v>
      </c>
      <c r="C140" s="58">
        <f aca="true" t="shared" si="9" ref="C140:H140">C72</f>
        <v>0</v>
      </c>
      <c r="D140" s="58">
        <f t="shared" si="9"/>
        <v>0</v>
      </c>
      <c r="E140" s="58">
        <f t="shared" si="9"/>
        <v>0</v>
      </c>
      <c r="F140" s="58">
        <f t="shared" si="9"/>
        <v>0</v>
      </c>
      <c r="G140" s="58">
        <f t="shared" si="9"/>
        <v>0</v>
      </c>
      <c r="H140" s="120">
        <f t="shared" si="9"/>
        <v>0</v>
      </c>
    </row>
    <row r="141" spans="1:8" ht="16.5" customHeight="1">
      <c r="A141" s="25" t="s">
        <v>16</v>
      </c>
      <c r="B141" s="26" t="s">
        <v>171</v>
      </c>
      <c r="C141" s="58"/>
      <c r="D141" s="58"/>
      <c r="E141" s="58"/>
      <c r="F141" s="58"/>
      <c r="G141" s="58"/>
      <c r="H141" s="120"/>
    </row>
    <row r="142" spans="1:8" ht="16.5" customHeight="1">
      <c r="A142" s="25" t="s">
        <v>17</v>
      </c>
      <c r="B142" s="26" t="s">
        <v>47</v>
      </c>
      <c r="C142" s="39"/>
      <c r="D142" s="26"/>
      <c r="E142" s="26"/>
      <c r="F142" s="26"/>
      <c r="G142" s="26"/>
      <c r="H142" s="27"/>
    </row>
    <row r="143" spans="1:8" ht="16.5" customHeight="1">
      <c r="A143" s="25" t="s">
        <v>26</v>
      </c>
      <c r="B143" s="26" t="s">
        <v>145</v>
      </c>
      <c r="C143" s="39"/>
      <c r="D143" s="26"/>
      <c r="E143" s="26"/>
      <c r="F143" s="26"/>
      <c r="G143" s="26"/>
      <c r="H143" s="27"/>
    </row>
    <row r="144" spans="1:8" ht="16.5" customHeight="1">
      <c r="A144" s="25" t="s">
        <v>49</v>
      </c>
      <c r="B144" s="26" t="s">
        <v>116</v>
      </c>
      <c r="C144" s="39"/>
      <c r="D144" s="26"/>
      <c r="E144" s="26"/>
      <c r="F144" s="26"/>
      <c r="G144" s="26"/>
      <c r="H144" s="27"/>
    </row>
    <row r="145" spans="1:8" ht="16.5" customHeight="1">
      <c r="A145" s="25" t="s">
        <v>50</v>
      </c>
      <c r="B145" s="26" t="s">
        <v>204</v>
      </c>
      <c r="C145" s="26"/>
      <c r="D145" s="26"/>
      <c r="E145" s="26"/>
      <c r="F145" s="26"/>
      <c r="G145" s="26"/>
      <c r="H145" s="19"/>
    </row>
    <row r="146" spans="1:8" ht="16.5" customHeight="1">
      <c r="A146" s="44" t="s">
        <v>52</v>
      </c>
      <c r="B146" s="26" t="s">
        <v>48</v>
      </c>
      <c r="C146" s="39"/>
      <c r="D146" s="39"/>
      <c r="E146" s="39"/>
      <c r="F146" s="39"/>
      <c r="G146" s="26"/>
      <c r="H146" s="27"/>
    </row>
    <row r="147" spans="1:8" ht="16.5" customHeight="1">
      <c r="A147" s="44" t="s">
        <v>63</v>
      </c>
      <c r="B147" s="59" t="s">
        <v>84</v>
      </c>
      <c r="C147" s="39"/>
      <c r="D147" s="26"/>
      <c r="E147" s="26"/>
      <c r="F147" s="26"/>
      <c r="G147" s="26"/>
      <c r="H147" s="27"/>
    </row>
    <row r="148" spans="1:8" ht="16.5" customHeight="1">
      <c r="A148" s="44" t="s">
        <v>65</v>
      </c>
      <c r="B148" s="26" t="s">
        <v>205</v>
      </c>
      <c r="C148" s="39"/>
      <c r="D148" s="26"/>
      <c r="E148" s="26"/>
      <c r="F148" s="26"/>
      <c r="G148" s="26"/>
      <c r="H148" s="27"/>
    </row>
    <row r="149" spans="1:8" ht="16.5" customHeight="1">
      <c r="A149" s="44" t="s">
        <v>146</v>
      </c>
      <c r="B149" s="26" t="s">
        <v>51</v>
      </c>
      <c r="C149" s="39"/>
      <c r="D149" s="26"/>
      <c r="E149" s="26"/>
      <c r="F149" s="26"/>
      <c r="G149" s="26"/>
      <c r="H149" s="27"/>
    </row>
    <row r="150" spans="1:8" ht="16.5" customHeight="1">
      <c r="A150" s="10" t="s">
        <v>175</v>
      </c>
      <c r="B150" s="26" t="s">
        <v>53</v>
      </c>
      <c r="C150" s="39"/>
      <c r="D150" s="26"/>
      <c r="E150" s="26"/>
      <c r="F150" s="26"/>
      <c r="G150" s="26"/>
      <c r="H150" s="27"/>
    </row>
    <row r="151" spans="1:8" ht="16.5" customHeight="1">
      <c r="A151" s="44"/>
      <c r="B151" s="26"/>
      <c r="C151" s="39"/>
      <c r="D151" s="26"/>
      <c r="E151" s="26"/>
      <c r="F151" s="26"/>
      <c r="G151" s="26"/>
      <c r="H151" s="27"/>
    </row>
    <row r="152" spans="1:8" ht="16.5" customHeight="1">
      <c r="A152" s="44"/>
      <c r="B152" s="26"/>
      <c r="C152" s="39"/>
      <c r="D152" s="26"/>
      <c r="E152" s="26"/>
      <c r="F152" s="26"/>
      <c r="G152" s="26"/>
      <c r="H152" s="27"/>
    </row>
    <row r="153" spans="1:8" ht="20.25" customHeight="1">
      <c r="A153" s="44"/>
      <c r="B153" s="46"/>
      <c r="C153" s="43"/>
      <c r="D153" s="43"/>
      <c r="E153" s="43"/>
      <c r="F153" s="43"/>
      <c r="G153" s="43"/>
      <c r="H153" s="77"/>
    </row>
    <row r="154" spans="1:8" ht="19.5" customHeight="1">
      <c r="A154" s="25"/>
      <c r="B154" s="34" t="s">
        <v>71</v>
      </c>
      <c r="C154" s="41">
        <f aca="true" t="shared" si="10" ref="C154:H154">SUM(C138:C153)</f>
        <v>0</v>
      </c>
      <c r="D154" s="41">
        <f t="shared" si="10"/>
        <v>0</v>
      </c>
      <c r="E154" s="41">
        <f t="shared" si="10"/>
        <v>0</v>
      </c>
      <c r="F154" s="41">
        <f t="shared" si="10"/>
        <v>0</v>
      </c>
      <c r="G154" s="41">
        <f t="shared" si="10"/>
        <v>0</v>
      </c>
      <c r="H154" s="78">
        <f t="shared" si="10"/>
        <v>0</v>
      </c>
    </row>
    <row r="155" spans="1:8" ht="16.5" customHeight="1">
      <c r="A155" s="33" t="s">
        <v>54</v>
      </c>
      <c r="B155" s="34" t="s">
        <v>55</v>
      </c>
      <c r="C155" s="26"/>
      <c r="D155" s="26"/>
      <c r="E155" s="26"/>
      <c r="F155" s="26"/>
      <c r="G155" s="26"/>
      <c r="H155" s="27"/>
    </row>
    <row r="156" spans="1:8" ht="16.5" customHeight="1">
      <c r="A156" s="25" t="s">
        <v>36</v>
      </c>
      <c r="B156" s="26" t="s">
        <v>86</v>
      </c>
      <c r="C156" s="26"/>
      <c r="D156" s="26"/>
      <c r="E156" s="26"/>
      <c r="F156" s="26"/>
      <c r="G156" s="26"/>
      <c r="H156" s="27"/>
    </row>
    <row r="157" spans="1:8" ht="16.5" customHeight="1">
      <c r="A157" s="25" t="s">
        <v>2</v>
      </c>
      <c r="B157" s="26" t="s">
        <v>56</v>
      </c>
      <c r="C157" s="39"/>
      <c r="D157" s="26"/>
      <c r="E157" s="26"/>
      <c r="F157" s="26"/>
      <c r="G157" s="26"/>
      <c r="H157" s="27"/>
    </row>
    <row r="158" spans="1:8" ht="16.5" customHeight="1">
      <c r="A158" s="25" t="s">
        <v>3</v>
      </c>
      <c r="B158" s="26" t="s">
        <v>57</v>
      </c>
      <c r="C158" s="39"/>
      <c r="D158" s="26"/>
      <c r="E158" s="26"/>
      <c r="F158" s="26"/>
      <c r="G158" s="26"/>
      <c r="H158" s="27"/>
    </row>
    <row r="159" spans="1:8" ht="16.5" customHeight="1">
      <c r="A159" s="25" t="s">
        <v>16</v>
      </c>
      <c r="B159" s="26" t="s">
        <v>58</v>
      </c>
      <c r="C159" s="39"/>
      <c r="D159" s="26"/>
      <c r="E159" s="26"/>
      <c r="F159" s="26"/>
      <c r="G159" s="26"/>
      <c r="H159" s="27"/>
    </row>
    <row r="160" spans="1:8" ht="16.5" customHeight="1">
      <c r="A160" s="25" t="s">
        <v>17</v>
      </c>
      <c r="B160" s="26" t="s">
        <v>59</v>
      </c>
      <c r="C160" s="39"/>
      <c r="D160" s="26"/>
      <c r="E160" s="26"/>
      <c r="F160" s="26"/>
      <c r="G160" s="26"/>
      <c r="H160" s="27"/>
    </row>
    <row r="161" spans="1:8" ht="16.5" customHeight="1">
      <c r="A161" s="25" t="s">
        <v>26</v>
      </c>
      <c r="B161" s="26" t="s">
        <v>60</v>
      </c>
      <c r="C161" s="39"/>
      <c r="D161" s="26"/>
      <c r="E161" s="26"/>
      <c r="F161" s="26"/>
      <c r="G161" s="26"/>
      <c r="H161" s="27"/>
    </row>
    <row r="162" spans="1:8" ht="16.5" customHeight="1">
      <c r="A162" s="25" t="s">
        <v>49</v>
      </c>
      <c r="B162" s="26" t="s">
        <v>61</v>
      </c>
      <c r="C162" s="26"/>
      <c r="D162" s="26"/>
      <c r="E162" s="26"/>
      <c r="F162" s="26"/>
      <c r="G162" s="26"/>
      <c r="H162" s="27"/>
    </row>
    <row r="163" spans="1:8" ht="16.5" customHeight="1">
      <c r="A163" s="25" t="s">
        <v>50</v>
      </c>
      <c r="B163" s="26" t="s">
        <v>80</v>
      </c>
      <c r="C163" s="26"/>
      <c r="D163" s="26"/>
      <c r="E163" s="26"/>
      <c r="F163" s="26"/>
      <c r="G163" s="26"/>
      <c r="H163" s="27"/>
    </row>
    <row r="164" spans="1:8" ht="16.5" customHeight="1">
      <c r="A164" s="25" t="s">
        <v>62</v>
      </c>
      <c r="B164" s="26" t="s">
        <v>169</v>
      </c>
      <c r="C164" s="26"/>
      <c r="D164" s="26"/>
      <c r="E164" s="26"/>
      <c r="F164" s="26"/>
      <c r="G164" s="26"/>
      <c r="H164" s="27"/>
    </row>
    <row r="165" spans="1:8" ht="16.5" customHeight="1">
      <c r="A165" s="25" t="s">
        <v>63</v>
      </c>
      <c r="B165" s="26" t="s">
        <v>64</v>
      </c>
      <c r="C165" s="26"/>
      <c r="D165" s="26"/>
      <c r="E165" s="26"/>
      <c r="F165" s="26"/>
      <c r="G165" s="26"/>
      <c r="H165" s="27"/>
    </row>
    <row r="166" spans="1:8" ht="16.5" customHeight="1">
      <c r="A166" s="25" t="s">
        <v>65</v>
      </c>
      <c r="B166" s="26" t="s">
        <v>53</v>
      </c>
      <c r="C166" s="26"/>
      <c r="D166" s="26"/>
      <c r="E166" s="26"/>
      <c r="F166" s="26"/>
      <c r="G166" s="26"/>
      <c r="H166" s="27"/>
    </row>
    <row r="167" spans="1:8" ht="16.5" customHeight="1">
      <c r="A167" s="136"/>
      <c r="B167" s="34" t="s">
        <v>72</v>
      </c>
      <c r="C167" s="41">
        <f aca="true" t="shared" si="11" ref="C167:H167">SUM(C156:C166)</f>
        <v>0</v>
      </c>
      <c r="D167" s="41">
        <f t="shared" si="11"/>
        <v>0</v>
      </c>
      <c r="E167" s="41">
        <f t="shared" si="11"/>
        <v>0</v>
      </c>
      <c r="F167" s="41">
        <f t="shared" si="11"/>
        <v>0</v>
      </c>
      <c r="G167" s="41">
        <f t="shared" si="11"/>
        <v>0</v>
      </c>
      <c r="H167" s="78">
        <f t="shared" si="11"/>
        <v>0</v>
      </c>
    </row>
    <row r="168" spans="1:8" ht="16.5" customHeight="1">
      <c r="A168" s="136"/>
      <c r="B168" s="34"/>
      <c r="C168" s="41"/>
      <c r="D168" s="41"/>
      <c r="E168" s="41"/>
      <c r="F168" s="41"/>
      <c r="G168" s="41"/>
      <c r="H168" s="78"/>
    </row>
    <row r="169" spans="1:8" ht="16.5" customHeight="1">
      <c r="A169" s="153" t="s">
        <v>163</v>
      </c>
      <c r="B169" s="34" t="s">
        <v>164</v>
      </c>
      <c r="C169" s="41"/>
      <c r="D169" s="41"/>
      <c r="E169" s="41"/>
      <c r="F169" s="41"/>
      <c r="G169" s="41"/>
      <c r="H169" s="78"/>
    </row>
    <row r="170" spans="1:8" ht="16.5" customHeight="1">
      <c r="A170" s="25" t="s">
        <v>36</v>
      </c>
      <c r="B170" s="26" t="s">
        <v>165</v>
      </c>
      <c r="C170" s="41"/>
      <c r="D170" s="41"/>
      <c r="E170" s="41"/>
      <c r="F170" s="41"/>
      <c r="G170" s="41"/>
      <c r="H170" s="78"/>
    </row>
    <row r="171" spans="1:8" ht="30" customHeight="1">
      <c r="A171" s="25" t="s">
        <v>2</v>
      </c>
      <c r="B171" s="154" t="s">
        <v>173</v>
      </c>
      <c r="C171" s="41"/>
      <c r="D171" s="41"/>
      <c r="E171" s="41"/>
      <c r="F171" s="41"/>
      <c r="G171" s="41"/>
      <c r="H171" s="78"/>
    </row>
    <row r="172" spans="1:8" ht="23.25" customHeight="1">
      <c r="A172" s="25" t="s">
        <v>3</v>
      </c>
      <c r="B172" s="154" t="s">
        <v>184</v>
      </c>
      <c r="C172" s="41"/>
      <c r="D172" s="41"/>
      <c r="E172" s="41"/>
      <c r="F172" s="41"/>
      <c r="G172" s="41"/>
      <c r="H172" s="78"/>
    </row>
    <row r="173" spans="1:8" ht="21" customHeight="1">
      <c r="A173" s="25" t="s">
        <v>16</v>
      </c>
      <c r="B173" s="154" t="s">
        <v>182</v>
      </c>
      <c r="C173" s="41"/>
      <c r="D173" s="41"/>
      <c r="E173" s="41"/>
      <c r="F173" s="41"/>
      <c r="G173" s="41"/>
      <c r="H173" s="78"/>
    </row>
    <row r="174" spans="1:8" ht="16.5" customHeight="1">
      <c r="A174" s="25" t="s">
        <v>17</v>
      </c>
      <c r="B174" s="26" t="s">
        <v>56</v>
      </c>
      <c r="C174" s="41"/>
      <c r="D174" s="41"/>
      <c r="E174" s="41"/>
      <c r="F174" s="41"/>
      <c r="G174" s="41"/>
      <c r="H174" s="78"/>
    </row>
    <row r="175" spans="1:8" ht="16.5" customHeight="1">
      <c r="A175" s="25" t="s">
        <v>26</v>
      </c>
      <c r="B175" s="26" t="s">
        <v>167</v>
      </c>
      <c r="C175" s="41"/>
      <c r="D175" s="41"/>
      <c r="E175" s="41"/>
      <c r="F175" s="41"/>
      <c r="G175" s="41"/>
      <c r="H175" s="78"/>
    </row>
    <row r="176" spans="1:8" ht="16.5" customHeight="1">
      <c r="A176" s="25" t="s">
        <v>49</v>
      </c>
      <c r="B176" s="26" t="s">
        <v>80</v>
      </c>
      <c r="C176" s="41"/>
      <c r="D176" s="41"/>
      <c r="E176" s="41"/>
      <c r="F176" s="41"/>
      <c r="G176" s="41"/>
      <c r="H176" s="78"/>
    </row>
    <row r="177" spans="1:8" ht="16.5" customHeight="1">
      <c r="A177" s="25" t="s">
        <v>50</v>
      </c>
      <c r="B177" s="26" t="s">
        <v>169</v>
      </c>
      <c r="C177" s="41"/>
      <c r="D177" s="41"/>
      <c r="E177" s="41"/>
      <c r="F177" s="41"/>
      <c r="G177" s="41"/>
      <c r="H177" s="78"/>
    </row>
    <row r="178" spans="1:8" ht="16.5" customHeight="1">
      <c r="A178" s="25" t="s">
        <v>52</v>
      </c>
      <c r="B178" s="26" t="s">
        <v>166</v>
      </c>
      <c r="C178" s="41"/>
      <c r="D178" s="41"/>
      <c r="E178" s="41"/>
      <c r="F178" s="41"/>
      <c r="G178" s="41"/>
      <c r="H178" s="78"/>
    </row>
    <row r="179" spans="1:8" ht="16.5" customHeight="1">
      <c r="A179" s="25" t="s">
        <v>63</v>
      </c>
      <c r="B179" s="26" t="s">
        <v>168</v>
      </c>
      <c r="C179" s="41"/>
      <c r="D179" s="41"/>
      <c r="E179" s="41"/>
      <c r="F179" s="41"/>
      <c r="G179" s="41"/>
      <c r="H179" s="78"/>
    </row>
    <row r="180" spans="1:8" ht="16.5" customHeight="1">
      <c r="A180" s="25" t="s">
        <v>65</v>
      </c>
      <c r="B180" s="26" t="s">
        <v>170</v>
      </c>
      <c r="C180" s="41"/>
      <c r="D180" s="41"/>
      <c r="E180" s="41"/>
      <c r="F180" s="41"/>
      <c r="G180" s="41"/>
      <c r="H180" s="78"/>
    </row>
    <row r="181" spans="1:8" ht="16.5" customHeight="1">
      <c r="A181" s="25" t="s">
        <v>146</v>
      </c>
      <c r="B181" s="26" t="s">
        <v>172</v>
      </c>
      <c r="C181" s="41"/>
      <c r="D181" s="41"/>
      <c r="E181" s="41"/>
      <c r="F181" s="41"/>
      <c r="G181" s="41"/>
      <c r="H181" s="78"/>
    </row>
    <row r="182" spans="1:8" ht="16.5" customHeight="1">
      <c r="A182" s="136" t="s">
        <v>175</v>
      </c>
      <c r="B182" s="26" t="s">
        <v>64</v>
      </c>
      <c r="C182" s="41"/>
      <c r="D182" s="41"/>
      <c r="E182" s="41"/>
      <c r="F182" s="41"/>
      <c r="G182" s="41"/>
      <c r="H182" s="78"/>
    </row>
    <row r="183" spans="1:8" ht="16.5" customHeight="1">
      <c r="A183" s="136" t="s">
        <v>176</v>
      </c>
      <c r="B183" s="26" t="s">
        <v>174</v>
      </c>
      <c r="C183" s="41"/>
      <c r="D183" s="41"/>
      <c r="E183" s="41"/>
      <c r="F183" s="41"/>
      <c r="G183" s="41"/>
      <c r="H183" s="78"/>
    </row>
    <row r="184" spans="1:8" ht="16.5" customHeight="1">
      <c r="A184" s="136" t="s">
        <v>185</v>
      </c>
      <c r="B184" s="26" t="s">
        <v>53</v>
      </c>
      <c r="C184" s="41"/>
      <c r="D184" s="41"/>
      <c r="E184" s="41"/>
      <c r="F184" s="41"/>
      <c r="G184" s="41"/>
      <c r="H184" s="78"/>
    </row>
    <row r="185" spans="1:8" ht="16.5" customHeight="1">
      <c r="A185" s="136"/>
      <c r="B185" s="34"/>
      <c r="C185" s="41"/>
      <c r="D185" s="41"/>
      <c r="E185" s="41"/>
      <c r="F185" s="41"/>
      <c r="G185" s="41"/>
      <c r="H185" s="78"/>
    </row>
    <row r="186" spans="1:8" ht="16.5" customHeight="1">
      <c r="A186" s="136"/>
      <c r="B186" s="34"/>
      <c r="C186" s="41"/>
      <c r="D186" s="41"/>
      <c r="E186" s="41"/>
      <c r="F186" s="41"/>
      <c r="G186" s="41"/>
      <c r="H186" s="78"/>
    </row>
    <row r="187" spans="1:8" ht="16.5" customHeight="1">
      <c r="A187" s="136"/>
      <c r="B187" s="34" t="s">
        <v>178</v>
      </c>
      <c r="C187" s="41">
        <f aca="true" t="shared" si="12" ref="C187:H187">SUM(C170:C186)</f>
        <v>0</v>
      </c>
      <c r="D187" s="41">
        <f t="shared" si="12"/>
        <v>0</v>
      </c>
      <c r="E187" s="41">
        <f t="shared" si="12"/>
        <v>0</v>
      </c>
      <c r="F187" s="41">
        <f t="shared" si="12"/>
        <v>0</v>
      </c>
      <c r="G187" s="41">
        <f t="shared" si="12"/>
        <v>0</v>
      </c>
      <c r="H187" s="41">
        <f t="shared" si="12"/>
        <v>0</v>
      </c>
    </row>
    <row r="188" spans="1:8" ht="16.5" customHeight="1">
      <c r="A188" s="26"/>
      <c r="B188" s="34" t="s">
        <v>179</v>
      </c>
      <c r="C188" s="41">
        <f aca="true" t="shared" si="13" ref="C188:H188">C154+C167+C187</f>
        <v>0</v>
      </c>
      <c r="D188" s="41">
        <f t="shared" si="13"/>
        <v>0</v>
      </c>
      <c r="E188" s="41">
        <f t="shared" si="13"/>
        <v>0</v>
      </c>
      <c r="F188" s="41">
        <f t="shared" si="13"/>
        <v>0</v>
      </c>
      <c r="G188" s="41">
        <f t="shared" si="13"/>
        <v>0</v>
      </c>
      <c r="H188" s="41">
        <f t="shared" si="13"/>
        <v>0</v>
      </c>
    </row>
    <row r="189" spans="1:8" ht="16.5" customHeight="1">
      <c r="A189" s="26"/>
      <c r="B189" s="34"/>
      <c r="C189" s="41"/>
      <c r="D189" s="41"/>
      <c r="E189" s="41"/>
      <c r="F189" s="41"/>
      <c r="G189" s="41"/>
      <c r="H189" s="41"/>
    </row>
    <row r="190" spans="1:8" ht="49.5" customHeight="1">
      <c r="A190" s="126">
        <v>10</v>
      </c>
      <c r="B190" s="192" t="s">
        <v>188</v>
      </c>
      <c r="C190" s="193"/>
      <c r="D190" s="193"/>
      <c r="E190" s="193"/>
      <c r="F190" s="194"/>
      <c r="G190" s="29"/>
      <c r="H190" s="30"/>
    </row>
    <row r="191" spans="1:8" ht="16.5" customHeight="1">
      <c r="A191" s="25" t="s">
        <v>36</v>
      </c>
      <c r="B191" s="139" t="s">
        <v>187</v>
      </c>
      <c r="C191" s="26"/>
      <c r="D191" s="26"/>
      <c r="E191" s="26"/>
      <c r="F191" s="26"/>
      <c r="G191" s="26"/>
      <c r="H191" s="27"/>
    </row>
    <row r="192" spans="1:8" ht="16.5" customHeight="1">
      <c r="A192" s="25" t="s">
        <v>2</v>
      </c>
      <c r="B192" s="139" t="s">
        <v>102</v>
      </c>
      <c r="C192" s="26"/>
      <c r="D192" s="26"/>
      <c r="E192" s="26"/>
      <c r="F192" s="26"/>
      <c r="G192" s="26"/>
      <c r="H192" s="27"/>
    </row>
    <row r="193" spans="1:8" ht="16.5" customHeight="1">
      <c r="A193" s="35" t="s">
        <v>3</v>
      </c>
      <c r="B193" s="140" t="s">
        <v>103</v>
      </c>
      <c r="C193" s="13"/>
      <c r="D193" s="13"/>
      <c r="E193" s="13"/>
      <c r="F193" s="13"/>
      <c r="G193" s="13"/>
      <c r="H193" s="79"/>
    </row>
    <row r="194" spans="1:8" ht="16.5" customHeight="1">
      <c r="A194" s="33">
        <v>11</v>
      </c>
      <c r="B194" s="139" t="s">
        <v>66</v>
      </c>
      <c r="C194" s="26"/>
      <c r="D194" s="26"/>
      <c r="E194" s="26"/>
      <c r="F194" s="26"/>
      <c r="G194" s="26"/>
      <c r="H194" s="27"/>
    </row>
    <row r="195" spans="1:8" ht="30">
      <c r="A195" s="143">
        <v>12</v>
      </c>
      <c r="B195" s="127" t="s">
        <v>139</v>
      </c>
      <c r="C195" s="26"/>
      <c r="D195" s="26"/>
      <c r="E195" s="26"/>
      <c r="F195" s="26"/>
      <c r="G195" s="26"/>
      <c r="H195" s="27"/>
    </row>
    <row r="196" spans="1:8" ht="120">
      <c r="A196" s="133">
        <v>13</v>
      </c>
      <c r="B196" s="127" t="s">
        <v>186</v>
      </c>
      <c r="C196" s="26"/>
      <c r="D196" s="26"/>
      <c r="E196" s="26"/>
      <c r="F196" s="26"/>
      <c r="G196" s="26"/>
      <c r="H196" s="27"/>
    </row>
    <row r="197" spans="1:8" ht="45">
      <c r="A197" s="143">
        <v>14</v>
      </c>
      <c r="B197" s="127" t="s">
        <v>140</v>
      </c>
      <c r="C197" s="26"/>
      <c r="D197" s="26"/>
      <c r="E197" s="26"/>
      <c r="F197" s="26"/>
      <c r="G197" s="26"/>
      <c r="H197" s="27"/>
    </row>
    <row r="198" spans="1:8" s="18" customFormat="1" ht="16.5" customHeight="1">
      <c r="A198" s="80"/>
      <c r="B198" s="14"/>
      <c r="C198" s="14"/>
      <c r="D198" s="14"/>
      <c r="E198" s="14"/>
      <c r="F198" s="14"/>
      <c r="G198" s="14"/>
      <c r="H198" s="81"/>
    </row>
    <row r="199" spans="1:8" ht="34.5" customHeight="1">
      <c r="A199" s="133">
        <v>15</v>
      </c>
      <c r="B199" s="42" t="s">
        <v>211</v>
      </c>
      <c r="C199" s="174" t="s">
        <v>67</v>
      </c>
      <c r="D199" s="152" t="s">
        <v>206</v>
      </c>
      <c r="E199" s="152" t="s">
        <v>207</v>
      </c>
      <c r="F199" s="152" t="s">
        <v>208</v>
      </c>
      <c r="G199" s="152" t="s">
        <v>209</v>
      </c>
      <c r="H199" s="152" t="s">
        <v>210</v>
      </c>
    </row>
    <row r="200" spans="1:8" ht="16.5" customHeight="1">
      <c r="A200" s="25" t="s">
        <v>117</v>
      </c>
      <c r="B200" s="26"/>
      <c r="C200" s="36"/>
      <c r="D200" s="26"/>
      <c r="E200" s="26"/>
      <c r="F200" s="113"/>
      <c r="G200" s="113"/>
      <c r="H200" s="113"/>
    </row>
    <row r="201" spans="1:8" ht="16.5" customHeight="1">
      <c r="A201" s="25" t="s">
        <v>118</v>
      </c>
      <c r="B201" s="26"/>
      <c r="C201" s="36"/>
      <c r="D201" s="26"/>
      <c r="E201" s="26"/>
      <c r="F201" s="113"/>
      <c r="G201" s="113"/>
      <c r="H201" s="113"/>
    </row>
    <row r="202" spans="1:8" ht="16.5" customHeight="1">
      <c r="A202" s="25" t="s">
        <v>119</v>
      </c>
      <c r="B202" s="26"/>
      <c r="C202" s="36"/>
      <c r="D202" s="26" t="s">
        <v>70</v>
      </c>
      <c r="E202" s="26"/>
      <c r="F202" s="113"/>
      <c r="G202" s="113"/>
      <c r="H202" s="113"/>
    </row>
    <row r="203" spans="1:8" ht="16.5" customHeight="1">
      <c r="A203" s="25" t="s">
        <v>120</v>
      </c>
      <c r="B203" s="26"/>
      <c r="C203" s="36"/>
      <c r="D203" s="26"/>
      <c r="E203" s="26"/>
      <c r="F203" s="113"/>
      <c r="G203" s="113"/>
      <c r="H203" s="113"/>
    </row>
    <row r="204" spans="1:8" ht="16.5" customHeight="1">
      <c r="A204" s="25" t="s">
        <v>121</v>
      </c>
      <c r="B204" s="26"/>
      <c r="C204" s="36"/>
      <c r="D204" s="26"/>
      <c r="E204" s="26"/>
      <c r="F204" s="113"/>
      <c r="G204" s="113"/>
      <c r="H204" s="113"/>
    </row>
    <row r="205" spans="1:8" ht="16.5" customHeight="1">
      <c r="A205" s="25" t="s">
        <v>122</v>
      </c>
      <c r="B205" s="26"/>
      <c r="C205" s="36"/>
      <c r="D205" s="26"/>
      <c r="E205" s="26"/>
      <c r="F205" s="113"/>
      <c r="G205" s="113"/>
      <c r="H205" s="113"/>
    </row>
    <row r="206" spans="1:8" ht="16.5" customHeight="1">
      <c r="A206" s="25" t="s">
        <v>123</v>
      </c>
      <c r="B206" s="26"/>
      <c r="C206" s="36"/>
      <c r="D206" s="26"/>
      <c r="E206" s="26"/>
      <c r="F206" s="113"/>
      <c r="G206" s="113"/>
      <c r="H206" s="113"/>
    </row>
    <row r="207" spans="1:8" ht="16.5" customHeight="1">
      <c r="A207" s="25" t="s">
        <v>124</v>
      </c>
      <c r="B207" s="26"/>
      <c r="C207" s="36"/>
      <c r="D207" s="26"/>
      <c r="E207" s="26"/>
      <c r="F207" s="113"/>
      <c r="G207" s="113"/>
      <c r="H207" s="113"/>
    </row>
    <row r="208" spans="1:8" ht="16.5" customHeight="1">
      <c r="A208" s="25" t="s">
        <v>125</v>
      </c>
      <c r="B208" s="26"/>
      <c r="C208" s="26"/>
      <c r="D208" s="26"/>
      <c r="E208" s="26"/>
      <c r="F208" s="113"/>
      <c r="G208" s="113"/>
      <c r="H208" s="113"/>
    </row>
    <row r="209" spans="1:8" ht="16.5" customHeight="1">
      <c r="A209" s="25" t="s">
        <v>126</v>
      </c>
      <c r="B209" s="26"/>
      <c r="C209" s="26"/>
      <c r="D209" s="26"/>
      <c r="E209" s="26"/>
      <c r="F209" s="113"/>
      <c r="G209" s="113"/>
      <c r="H209" s="113"/>
    </row>
    <row r="210" spans="1:8" ht="16.5" customHeight="1">
      <c r="A210" s="25" t="s">
        <v>127</v>
      </c>
      <c r="B210" s="26"/>
      <c r="C210" s="26"/>
      <c r="D210" s="26"/>
      <c r="E210" s="26"/>
      <c r="F210" s="113"/>
      <c r="G210" s="113"/>
      <c r="H210" s="113"/>
    </row>
    <row r="211" spans="1:8" ht="16.5" customHeight="1" thickBot="1">
      <c r="A211" s="134"/>
      <c r="B211" s="135" t="s">
        <v>73</v>
      </c>
      <c r="C211" s="135"/>
      <c r="D211" s="185">
        <f>SUM(D200:D210)</f>
        <v>0</v>
      </c>
      <c r="E211" s="185">
        <f>SUM(E200:E210)</f>
        <v>0</v>
      </c>
      <c r="F211" s="185">
        <f>SUM(F200:F210)</f>
        <v>0</v>
      </c>
      <c r="G211" s="185">
        <f>SUM(G200:G210)</f>
        <v>0</v>
      </c>
      <c r="H211" s="185">
        <f>SUM(H200:H210)</f>
        <v>0</v>
      </c>
    </row>
    <row r="212" spans="1:8" ht="33" customHeight="1">
      <c r="A212" s="181">
        <v>16</v>
      </c>
      <c r="B212" s="182" t="s">
        <v>212</v>
      </c>
      <c r="C212" s="183" t="s">
        <v>67</v>
      </c>
      <c r="D212" s="184" t="s">
        <v>206</v>
      </c>
      <c r="E212" s="184" t="s">
        <v>207</v>
      </c>
      <c r="F212" s="184" t="s">
        <v>208</v>
      </c>
      <c r="G212" s="184" t="s">
        <v>209</v>
      </c>
      <c r="H212" s="184" t="s">
        <v>210</v>
      </c>
    </row>
    <row r="213" spans="1:8" ht="15">
      <c r="A213" s="76" t="s">
        <v>117</v>
      </c>
      <c r="B213" s="26"/>
      <c r="C213" s="26"/>
      <c r="D213" s="26"/>
      <c r="E213" s="26"/>
      <c r="F213" s="113"/>
      <c r="G213" s="113"/>
      <c r="H213" s="113"/>
    </row>
    <row r="214" spans="1:8" ht="15">
      <c r="A214" s="76" t="s">
        <v>118</v>
      </c>
      <c r="B214" s="26"/>
      <c r="C214" s="26"/>
      <c r="D214" s="26"/>
      <c r="E214" s="26"/>
      <c r="F214" s="113"/>
      <c r="G214" s="113"/>
      <c r="H214" s="113"/>
    </row>
    <row r="215" spans="1:8" ht="15">
      <c r="A215" s="76" t="s">
        <v>119</v>
      </c>
      <c r="B215" s="26"/>
      <c r="C215" s="26"/>
      <c r="D215" s="26" t="s">
        <v>70</v>
      </c>
      <c r="E215" s="26"/>
      <c r="F215" s="113"/>
      <c r="G215" s="113"/>
      <c r="H215" s="113"/>
    </row>
    <row r="216" spans="1:8" ht="15">
      <c r="A216" s="76" t="s">
        <v>120</v>
      </c>
      <c r="B216" s="26"/>
      <c r="C216" s="26"/>
      <c r="D216" s="26"/>
      <c r="E216" s="26"/>
      <c r="F216" s="113"/>
      <c r="G216" s="113"/>
      <c r="H216" s="113"/>
    </row>
    <row r="217" spans="1:8" ht="15">
      <c r="A217" s="76" t="s">
        <v>121</v>
      </c>
      <c r="B217" s="26"/>
      <c r="C217" s="26"/>
      <c r="D217" s="26"/>
      <c r="E217" s="26"/>
      <c r="F217" s="113"/>
      <c r="G217" s="113"/>
      <c r="H217" s="113"/>
    </row>
    <row r="218" spans="1:8" ht="15">
      <c r="A218" s="76" t="s">
        <v>122</v>
      </c>
      <c r="B218" s="26"/>
      <c r="C218" s="26"/>
      <c r="D218" s="26"/>
      <c r="E218" s="26"/>
      <c r="F218" s="113"/>
      <c r="G218" s="113"/>
      <c r="H218" s="113"/>
    </row>
    <row r="219" spans="1:8" ht="15">
      <c r="A219" s="76" t="s">
        <v>123</v>
      </c>
      <c r="B219" s="26"/>
      <c r="C219" s="26"/>
      <c r="D219" s="26"/>
      <c r="E219" s="26"/>
      <c r="F219" s="113"/>
      <c r="G219" s="113"/>
      <c r="H219" s="113"/>
    </row>
    <row r="220" spans="1:8" ht="15">
      <c r="A220" s="76" t="s">
        <v>124</v>
      </c>
      <c r="B220" s="26"/>
      <c r="C220" s="26"/>
      <c r="D220" s="26"/>
      <c r="E220" s="26"/>
      <c r="F220" s="113"/>
      <c r="G220" s="113"/>
      <c r="H220" s="113"/>
    </row>
    <row r="221" spans="1:8" ht="15">
      <c r="A221" s="76" t="s">
        <v>125</v>
      </c>
      <c r="B221" s="26"/>
      <c r="C221" s="26"/>
      <c r="D221" s="26"/>
      <c r="E221" s="26"/>
      <c r="F221" s="113"/>
      <c r="G221" s="113"/>
      <c r="H221" s="113"/>
    </row>
    <row r="222" spans="1:8" ht="15">
      <c r="A222" s="76" t="s">
        <v>126</v>
      </c>
      <c r="B222" s="26"/>
      <c r="C222" s="26"/>
      <c r="D222" s="26"/>
      <c r="E222" s="26"/>
      <c r="F222" s="113"/>
      <c r="G222" s="113"/>
      <c r="H222" s="113"/>
    </row>
    <row r="223" spans="1:8" ht="15">
      <c r="A223" s="76" t="s">
        <v>127</v>
      </c>
      <c r="B223" s="26"/>
      <c r="C223" s="26"/>
      <c r="D223" s="26"/>
      <c r="E223" s="26"/>
      <c r="F223" s="113"/>
      <c r="G223" s="113"/>
      <c r="H223" s="113"/>
    </row>
    <row r="224" spans="1:8" ht="15">
      <c r="A224" s="76"/>
      <c r="B224" s="26" t="s">
        <v>73</v>
      </c>
      <c r="C224" s="26"/>
      <c r="D224" s="175">
        <f>SUM(D213:D223)</f>
        <v>0</v>
      </c>
      <c r="E224" s="175">
        <f>SUM(E213:E223)</f>
        <v>0</v>
      </c>
      <c r="F224" s="175">
        <f>SUM(F213:F223)</f>
        <v>0</v>
      </c>
      <c r="G224" s="175">
        <f>SUM(G213:G223)</f>
        <v>0</v>
      </c>
      <c r="H224" s="175">
        <f>SUM(H213:H223)</f>
        <v>0</v>
      </c>
    </row>
    <row r="225" spans="1:8" ht="15">
      <c r="A225" s="179">
        <v>17</v>
      </c>
      <c r="B225" s="26" t="s">
        <v>213</v>
      </c>
      <c r="C225" s="26"/>
      <c r="D225" s="26"/>
      <c r="E225" s="26"/>
      <c r="F225" s="26"/>
      <c r="G225" s="26"/>
      <c r="H225" s="26"/>
    </row>
    <row r="226" spans="1:8" ht="30">
      <c r="A226" s="76"/>
      <c r="B226" s="45" t="s">
        <v>214</v>
      </c>
      <c r="C226" s="26"/>
      <c r="D226" s="26"/>
      <c r="E226" s="26"/>
      <c r="F226" s="26"/>
      <c r="G226" s="26"/>
      <c r="H226" s="26"/>
    </row>
  </sheetData>
  <sheetProtection/>
  <mergeCells count="6">
    <mergeCell ref="A28:A30"/>
    <mergeCell ref="J71:K71"/>
    <mergeCell ref="B135:B136"/>
    <mergeCell ref="B190:F190"/>
    <mergeCell ref="B2:E2"/>
    <mergeCell ref="B3:E3"/>
  </mergeCells>
  <printOptions horizontalCentered="1"/>
  <pageMargins left="0.5118110236220472" right="0.5118110236220472" top="0.7480314960629921" bottom="0.6692913385826772" header="0.5118110236220472" footer="0.5118110236220472"/>
  <pageSetup horizontalDpi="600" verticalDpi="600" orientation="portrait" paperSize="9" scale="75" r:id="rId1"/>
  <headerFooter alignWithMargins="0">
    <oddFooter>&amp;LIssued by&amp;C&amp;P&amp;RFifth Assam State Finance Commission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26"/>
  <sheetViews>
    <sheetView showGridLines="0" view="pageBreakPreview" zoomScale="60" zoomScaleNormal="85" zoomScalePageLayoutView="0" workbookViewId="0" topLeftCell="A199">
      <selection activeCell="C172" sqref="C172"/>
    </sheetView>
  </sheetViews>
  <sheetFormatPr defaultColWidth="9.140625" defaultRowHeight="12.75"/>
  <cols>
    <col min="1" max="1" width="7.00390625" style="9" customWidth="1"/>
    <col min="2" max="2" width="42.00390625" style="10" customWidth="1"/>
    <col min="3" max="3" width="14.7109375" style="10" customWidth="1"/>
    <col min="4" max="4" width="14.140625" style="10" customWidth="1"/>
    <col min="5" max="5" width="11.7109375" style="10" customWidth="1"/>
    <col min="6" max="6" width="11.00390625" style="10" customWidth="1"/>
    <col min="7" max="7" width="10.7109375" style="10" customWidth="1"/>
    <col min="8" max="8" width="12.7109375" style="10" customWidth="1"/>
    <col min="9" max="16384" width="9.140625" style="10" customWidth="1"/>
  </cols>
  <sheetData>
    <row r="1" spans="1:7" ht="15.75">
      <c r="A1" s="1"/>
      <c r="B1" s="2"/>
      <c r="C1" s="1"/>
      <c r="D1" s="1"/>
      <c r="E1" s="1"/>
      <c r="F1" s="85"/>
      <c r="G1" s="8" t="s">
        <v>198</v>
      </c>
    </row>
    <row r="2" spans="1:7" ht="15.75">
      <c r="A2" s="1"/>
      <c r="B2" s="195" t="s">
        <v>189</v>
      </c>
      <c r="C2" s="195"/>
      <c r="D2" s="195"/>
      <c r="E2" s="195"/>
      <c r="F2" s="85"/>
      <c r="G2" s="1"/>
    </row>
    <row r="3" spans="1:7" ht="15.75">
      <c r="A3" s="1"/>
      <c r="B3" s="195" t="s">
        <v>107</v>
      </c>
      <c r="C3" s="195"/>
      <c r="D3" s="195"/>
      <c r="E3" s="195"/>
      <c r="F3" s="85"/>
      <c r="G3" s="1"/>
    </row>
    <row r="4" spans="1:7" ht="15">
      <c r="A4" s="1"/>
      <c r="B4" s="2"/>
      <c r="C4" s="1"/>
      <c r="D4" s="1"/>
      <c r="E4" s="1"/>
      <c r="F4" s="85"/>
      <c r="G4" s="1"/>
    </row>
    <row r="5" spans="1:7" ht="15">
      <c r="A5" s="1">
        <v>1</v>
      </c>
      <c r="B5" s="1" t="s">
        <v>0</v>
      </c>
      <c r="C5" s="1"/>
      <c r="D5" s="1"/>
      <c r="E5" s="1"/>
      <c r="F5" s="85"/>
      <c r="G5" s="1"/>
    </row>
    <row r="6" spans="1:7" ht="15">
      <c r="A6" s="1"/>
      <c r="B6" s="2"/>
      <c r="C6" s="1"/>
      <c r="D6" s="1"/>
      <c r="E6" s="1"/>
      <c r="F6" s="85"/>
      <c r="G6" s="1"/>
    </row>
    <row r="7" spans="1:7" ht="15">
      <c r="A7" s="1">
        <v>2</v>
      </c>
      <c r="B7" s="1" t="s">
        <v>1</v>
      </c>
      <c r="C7" s="1"/>
      <c r="D7" s="1"/>
      <c r="E7" s="1"/>
      <c r="F7" s="85"/>
      <c r="G7" s="1"/>
    </row>
    <row r="8" spans="1:7" ht="15">
      <c r="A8" s="1"/>
      <c r="B8" s="1" t="s">
        <v>106</v>
      </c>
      <c r="C8" s="1"/>
      <c r="D8" s="1"/>
      <c r="E8" s="1"/>
      <c r="F8" s="85"/>
      <c r="G8" s="1"/>
    </row>
    <row r="9" spans="1:7" ht="15">
      <c r="A9" s="1"/>
      <c r="B9" s="1" t="s">
        <v>104</v>
      </c>
      <c r="C9" s="1"/>
      <c r="D9" s="1"/>
      <c r="E9" s="1"/>
      <c r="F9" s="85"/>
      <c r="G9" s="1"/>
    </row>
    <row r="10" spans="1:7" ht="15">
      <c r="A10" s="1"/>
      <c r="B10" s="1" t="s">
        <v>105</v>
      </c>
      <c r="C10" s="1"/>
      <c r="D10" s="1"/>
      <c r="E10" s="1"/>
      <c r="F10" s="85"/>
      <c r="G10" s="1"/>
    </row>
    <row r="11" spans="1:7" ht="15">
      <c r="A11" s="1"/>
      <c r="B11" s="2"/>
      <c r="C11" s="1"/>
      <c r="D11" s="1"/>
      <c r="E11" s="1"/>
      <c r="F11" s="85"/>
      <c r="G11" s="1"/>
    </row>
    <row r="12" spans="1:7" ht="15">
      <c r="A12" s="1">
        <v>3</v>
      </c>
      <c r="B12" s="1" t="s">
        <v>75</v>
      </c>
      <c r="C12" s="1"/>
      <c r="D12" s="1"/>
      <c r="E12" s="1"/>
      <c r="F12" s="85"/>
      <c r="G12" s="1"/>
    </row>
    <row r="13" spans="1:7" ht="15.75">
      <c r="A13" s="1"/>
      <c r="B13" s="1" t="s">
        <v>106</v>
      </c>
      <c r="C13" s="1"/>
      <c r="D13" s="1"/>
      <c r="E13" s="8"/>
      <c r="F13" s="85"/>
      <c r="G13" s="1"/>
    </row>
    <row r="14" spans="1:7" ht="15.75">
      <c r="A14" s="1"/>
      <c r="B14" s="1" t="s">
        <v>104</v>
      </c>
      <c r="C14" s="1"/>
      <c r="D14" s="8" t="s">
        <v>88</v>
      </c>
      <c r="F14" s="85"/>
      <c r="G14" s="1"/>
    </row>
    <row r="15" spans="1:7" ht="15">
      <c r="A15" s="1"/>
      <c r="B15" s="1" t="s">
        <v>105</v>
      </c>
      <c r="C15" s="1"/>
      <c r="D15" s="1"/>
      <c r="E15" s="1"/>
      <c r="F15" s="85"/>
      <c r="G15" s="1"/>
    </row>
    <row r="16" spans="1:7" ht="15">
      <c r="A16" s="1"/>
      <c r="B16" s="2"/>
      <c r="C16" s="1"/>
      <c r="D16" s="1"/>
      <c r="E16" s="1"/>
      <c r="F16" s="85"/>
      <c r="G16" s="1"/>
    </row>
    <row r="17" spans="1:7" ht="15">
      <c r="A17" s="1">
        <v>4</v>
      </c>
      <c r="B17" s="1" t="s">
        <v>180</v>
      </c>
      <c r="C17" s="1"/>
      <c r="D17" s="1"/>
      <c r="E17" s="1"/>
      <c r="F17" s="85"/>
      <c r="G17" s="1"/>
    </row>
    <row r="18" spans="1:7" ht="15">
      <c r="A18" s="1"/>
      <c r="B18" s="1"/>
      <c r="C18" s="1"/>
      <c r="D18" s="1"/>
      <c r="E18" s="1"/>
      <c r="F18" s="85"/>
      <c r="G18" s="1"/>
    </row>
    <row r="19" spans="1:7" ht="15">
      <c r="A19" s="1"/>
      <c r="B19" s="1" t="s">
        <v>106</v>
      </c>
      <c r="C19" s="61" t="s">
        <v>108</v>
      </c>
      <c r="D19" s="86" t="s">
        <v>68</v>
      </c>
      <c r="E19" s="61" t="s">
        <v>4</v>
      </c>
      <c r="F19" s="86" t="s">
        <v>87</v>
      </c>
      <c r="G19" s="87" t="s">
        <v>5</v>
      </c>
    </row>
    <row r="20" spans="1:7" ht="15">
      <c r="A20" s="1"/>
      <c r="B20" s="1" t="s">
        <v>104</v>
      </c>
      <c r="C20" s="84"/>
      <c r="D20" s="88"/>
      <c r="E20" s="62"/>
      <c r="F20" s="86"/>
      <c r="G20" s="88">
        <f>SUM(C20+D20)</f>
        <v>0</v>
      </c>
    </row>
    <row r="21" spans="1:7" ht="15">
      <c r="A21" s="1"/>
      <c r="B21" s="1" t="s">
        <v>105</v>
      </c>
      <c r="C21" s="83"/>
      <c r="D21" s="60"/>
      <c r="E21" s="1"/>
      <c r="F21" s="85"/>
      <c r="G21" s="1"/>
    </row>
    <row r="22" spans="1:7" ht="15">
      <c r="A22" s="1"/>
      <c r="B22" s="82"/>
      <c r="C22" s="60"/>
      <c r="D22" s="60"/>
      <c r="E22" s="1"/>
      <c r="F22" s="85"/>
      <c r="G22" s="1"/>
    </row>
    <row r="23" spans="1:7" ht="15">
      <c r="A23" s="1">
        <v>5</v>
      </c>
      <c r="B23" s="1" t="s">
        <v>6</v>
      </c>
      <c r="C23" s="1"/>
      <c r="D23" s="1"/>
      <c r="E23" s="1"/>
      <c r="F23" s="85"/>
      <c r="G23" s="1"/>
    </row>
    <row r="24" spans="1:7" ht="15">
      <c r="A24" s="1"/>
      <c r="B24" s="1" t="s">
        <v>7</v>
      </c>
      <c r="C24" s="1"/>
      <c r="D24" s="1"/>
      <c r="E24" s="1"/>
      <c r="F24" s="85"/>
      <c r="G24" s="47"/>
    </row>
    <row r="25" spans="1:7" ht="15">
      <c r="A25" s="1"/>
      <c r="B25" s="2"/>
      <c r="C25" s="1"/>
      <c r="D25" s="1"/>
      <c r="E25" s="1"/>
      <c r="F25" s="85"/>
      <c r="G25" s="1"/>
    </row>
    <row r="26" spans="1:7" ht="15">
      <c r="A26" s="1">
        <v>6</v>
      </c>
      <c r="B26" s="1" t="s">
        <v>181</v>
      </c>
      <c r="C26" s="1"/>
      <c r="D26" s="1"/>
      <c r="E26" s="1"/>
      <c r="F26" s="85"/>
      <c r="G26" s="1"/>
    </row>
    <row r="27" ht="15">
      <c r="H27" s="18"/>
    </row>
    <row r="28" spans="1:10" ht="15.75">
      <c r="A28" s="186"/>
      <c r="B28" s="93"/>
      <c r="C28" s="48" t="s">
        <v>13</v>
      </c>
      <c r="D28" s="89" t="s">
        <v>15</v>
      </c>
      <c r="E28" s="89" t="s">
        <v>12</v>
      </c>
      <c r="F28" s="89" t="s">
        <v>10</v>
      </c>
      <c r="G28" s="48" t="s">
        <v>9</v>
      </c>
      <c r="H28" s="18"/>
      <c r="I28" s="18"/>
      <c r="J28" s="92"/>
    </row>
    <row r="29" spans="1:10" ht="15.75">
      <c r="A29" s="187"/>
      <c r="B29" s="52"/>
      <c r="C29" s="49"/>
      <c r="D29" s="90" t="s">
        <v>110</v>
      </c>
      <c r="E29" s="90" t="s">
        <v>11</v>
      </c>
      <c r="F29" s="90" t="s">
        <v>11</v>
      </c>
      <c r="G29" s="49" t="s">
        <v>8</v>
      </c>
      <c r="H29" s="18"/>
      <c r="I29" s="18"/>
      <c r="J29" s="92"/>
    </row>
    <row r="30" spans="1:10" ht="15.75">
      <c r="A30" s="188"/>
      <c r="B30" s="53"/>
      <c r="C30" s="50"/>
      <c r="D30" s="91" t="s">
        <v>109</v>
      </c>
      <c r="E30" s="91"/>
      <c r="F30" s="91"/>
      <c r="G30" s="50"/>
      <c r="H30" s="18"/>
      <c r="I30" s="92"/>
      <c r="J30" s="92"/>
    </row>
    <row r="31" spans="1:7" ht="15.75">
      <c r="A31" s="96"/>
      <c r="B31" s="170" t="s">
        <v>111</v>
      </c>
      <c r="C31" s="4"/>
      <c r="D31" s="13"/>
      <c r="E31" s="13"/>
      <c r="F31" s="13"/>
      <c r="G31" s="13"/>
    </row>
    <row r="32" spans="1:7" ht="15">
      <c r="A32" s="94"/>
      <c r="B32" s="168"/>
      <c r="C32" s="29"/>
      <c r="D32" s="29"/>
      <c r="E32" s="29"/>
      <c r="F32" s="29"/>
      <c r="G32" s="29"/>
    </row>
    <row r="33" spans="1:7" ht="15">
      <c r="A33" s="94" t="s">
        <v>14</v>
      </c>
      <c r="B33" s="168"/>
      <c r="C33" s="29"/>
      <c r="D33" s="29"/>
      <c r="E33" s="29"/>
      <c r="F33" s="29"/>
      <c r="G33" s="29"/>
    </row>
    <row r="34" spans="1:7" ht="15">
      <c r="A34" s="171" t="s">
        <v>36</v>
      </c>
      <c r="B34" s="168"/>
      <c r="C34" s="29"/>
      <c r="D34" s="29"/>
      <c r="E34" s="29"/>
      <c r="F34" s="29"/>
      <c r="G34" s="29"/>
    </row>
    <row r="35" spans="1:7" ht="15">
      <c r="A35" s="171" t="s">
        <v>2</v>
      </c>
      <c r="B35" s="168"/>
      <c r="C35" s="29"/>
      <c r="D35" s="29"/>
      <c r="E35" s="29"/>
      <c r="F35" s="29"/>
      <c r="G35" s="29"/>
    </row>
    <row r="36" spans="1:7" ht="15">
      <c r="A36" s="171" t="s">
        <v>3</v>
      </c>
      <c r="B36" s="168"/>
      <c r="C36" s="29"/>
      <c r="D36" s="29"/>
      <c r="E36" s="29"/>
      <c r="F36" s="29"/>
      <c r="G36" s="29"/>
    </row>
    <row r="37" spans="1:7" ht="15">
      <c r="A37" s="172" t="s">
        <v>16</v>
      </c>
      <c r="B37" s="168"/>
      <c r="C37" s="29"/>
      <c r="D37" s="29"/>
      <c r="E37" s="29"/>
      <c r="F37" s="29"/>
      <c r="G37" s="29"/>
    </row>
    <row r="38" spans="1:7" ht="15">
      <c r="A38" s="172" t="s">
        <v>17</v>
      </c>
      <c r="B38" s="168"/>
      <c r="C38" s="29"/>
      <c r="D38" s="29"/>
      <c r="E38" s="29"/>
      <c r="F38" s="29"/>
      <c r="G38" s="29"/>
    </row>
    <row r="39" spans="1:7" ht="15">
      <c r="A39" s="172" t="s">
        <v>26</v>
      </c>
      <c r="B39" s="168"/>
      <c r="C39" s="29"/>
      <c r="D39" s="29"/>
      <c r="E39" s="29"/>
      <c r="F39" s="29"/>
      <c r="G39" s="29"/>
    </row>
    <row r="40" spans="1:7" ht="15">
      <c r="A40" s="172" t="s">
        <v>196</v>
      </c>
      <c r="B40" s="168"/>
      <c r="C40" s="29"/>
      <c r="D40" s="29"/>
      <c r="E40" s="29"/>
      <c r="F40" s="29"/>
      <c r="G40" s="29"/>
    </row>
    <row r="41" spans="1:7" ht="15.75" customHeight="1">
      <c r="A41" s="166" t="s">
        <v>50</v>
      </c>
      <c r="B41" s="168"/>
      <c r="C41" s="29"/>
      <c r="D41" s="29"/>
      <c r="E41" s="29"/>
      <c r="F41" s="29"/>
      <c r="G41" s="29"/>
    </row>
    <row r="42" spans="1:7" ht="15">
      <c r="A42" s="166" t="s">
        <v>52</v>
      </c>
      <c r="B42" s="168"/>
      <c r="C42" s="29"/>
      <c r="D42" s="29"/>
      <c r="E42" s="29"/>
      <c r="F42" s="29"/>
      <c r="G42" s="29"/>
    </row>
    <row r="43" spans="1:7" ht="15">
      <c r="A43" s="173" t="s">
        <v>63</v>
      </c>
      <c r="B43" s="169"/>
      <c r="C43" s="23"/>
      <c r="D43" s="23"/>
      <c r="E43" s="23"/>
      <c r="F43" s="23"/>
      <c r="G43" s="23"/>
    </row>
    <row r="44" spans="1:7" ht="15">
      <c r="A44" s="97"/>
      <c r="B44" s="15"/>
      <c r="C44" s="26"/>
      <c r="D44" s="26">
        <f>SUM(D33:D43)</f>
        <v>0</v>
      </c>
      <c r="E44" s="26"/>
      <c r="F44" s="26"/>
      <c r="G44" s="26">
        <f>SUM(G33:G43)</f>
        <v>0</v>
      </c>
    </row>
    <row r="45" spans="1:7" ht="47.25">
      <c r="A45" s="75" t="s">
        <v>18</v>
      </c>
      <c r="B45" s="98" t="s">
        <v>112</v>
      </c>
      <c r="C45" s="26"/>
      <c r="D45" s="26"/>
      <c r="E45" s="26"/>
      <c r="F45" s="26"/>
      <c r="G45" s="26"/>
    </row>
    <row r="46" spans="1:7" ht="15.75">
      <c r="A46" s="99" t="s">
        <v>36</v>
      </c>
      <c r="B46" s="4"/>
      <c r="C46" s="4"/>
      <c r="D46" s="13"/>
      <c r="E46" s="13"/>
      <c r="F46" s="13"/>
      <c r="G46" s="13"/>
    </row>
    <row r="47" spans="1:7" ht="15.75">
      <c r="A47" s="95" t="s">
        <v>2</v>
      </c>
      <c r="B47" s="51"/>
      <c r="C47" s="51"/>
      <c r="D47" s="29"/>
      <c r="E47" s="29"/>
      <c r="F47" s="29"/>
      <c r="G47" s="29"/>
    </row>
    <row r="48" spans="1:7" ht="15.75">
      <c r="A48" s="95" t="s">
        <v>3</v>
      </c>
      <c r="B48" s="51"/>
      <c r="C48" s="51"/>
      <c r="D48" s="29"/>
      <c r="E48" s="29"/>
      <c r="F48" s="29"/>
      <c r="G48" s="29"/>
    </row>
    <row r="49" spans="1:7" ht="15.75">
      <c r="A49" s="95" t="s">
        <v>16</v>
      </c>
      <c r="B49" s="51"/>
      <c r="C49" s="51"/>
      <c r="D49" s="29"/>
      <c r="E49" s="29"/>
      <c r="F49" s="29"/>
      <c r="G49" s="29"/>
    </row>
    <row r="50" spans="1:7" ht="15.75">
      <c r="A50" s="95" t="s">
        <v>17</v>
      </c>
      <c r="B50" s="51"/>
      <c r="C50" s="51"/>
      <c r="D50" s="29"/>
      <c r="E50" s="29"/>
      <c r="F50" s="29"/>
      <c r="G50" s="29"/>
    </row>
    <row r="51" spans="1:7" ht="15.75">
      <c r="A51" s="97" t="s">
        <v>20</v>
      </c>
      <c r="B51" s="23" t="s">
        <v>19</v>
      </c>
      <c r="C51" s="5"/>
      <c r="D51" s="23"/>
      <c r="E51" s="23"/>
      <c r="F51" s="23"/>
      <c r="G51" s="23"/>
    </row>
    <row r="53" spans="1:4" ht="15.75">
      <c r="A53" s="6">
        <v>7</v>
      </c>
      <c r="B53" s="3" t="s">
        <v>113</v>
      </c>
      <c r="C53" s="3"/>
      <c r="D53" s="3"/>
    </row>
    <row r="54" spans="1:11" ht="15">
      <c r="A54" s="2"/>
      <c r="B54" s="1"/>
      <c r="C54" s="1"/>
      <c r="D54" s="85"/>
      <c r="E54" s="85"/>
      <c r="G54" s="85" t="s">
        <v>115</v>
      </c>
      <c r="H54" s="85"/>
      <c r="J54" s="85"/>
      <c r="K54" s="1"/>
    </row>
    <row r="55" spans="1:11" ht="40.5" customHeight="1">
      <c r="A55" s="7"/>
      <c r="B55" s="56"/>
      <c r="C55" s="144" t="s">
        <v>147</v>
      </c>
      <c r="D55" s="144" t="s">
        <v>148</v>
      </c>
      <c r="E55" s="144" t="s">
        <v>149</v>
      </c>
      <c r="F55" s="144" t="s">
        <v>150</v>
      </c>
      <c r="G55" s="144" t="s">
        <v>152</v>
      </c>
      <c r="H55" s="144" t="s">
        <v>151</v>
      </c>
      <c r="I55" s="18"/>
      <c r="J55" s="103"/>
      <c r="K55" s="104"/>
    </row>
    <row r="56" spans="1:11" ht="20.25" customHeight="1">
      <c r="A56" s="7" t="s">
        <v>36</v>
      </c>
      <c r="B56" s="167" t="s">
        <v>199</v>
      </c>
      <c r="C56" s="144"/>
      <c r="D56" s="144"/>
      <c r="E56" s="144"/>
      <c r="F56" s="144"/>
      <c r="G56" s="144"/>
      <c r="H56" s="144"/>
      <c r="I56" s="18"/>
      <c r="J56" s="103"/>
      <c r="K56" s="104"/>
    </row>
    <row r="57" spans="1:11" ht="17.25" customHeight="1">
      <c r="A57" s="7" t="s">
        <v>2</v>
      </c>
      <c r="B57" s="167" t="s">
        <v>82</v>
      </c>
      <c r="C57" s="144"/>
      <c r="D57" s="144"/>
      <c r="E57" s="144"/>
      <c r="F57" s="144"/>
      <c r="G57" s="144"/>
      <c r="H57" s="144"/>
      <c r="I57" s="18"/>
      <c r="J57" s="103"/>
      <c r="K57" s="104"/>
    </row>
    <row r="58" spans="1:11" ht="18.75" customHeight="1">
      <c r="A58" s="7" t="s">
        <v>3</v>
      </c>
      <c r="B58" s="108" t="s">
        <v>81</v>
      </c>
      <c r="C58" s="144"/>
      <c r="D58" s="144"/>
      <c r="E58" s="144"/>
      <c r="F58" s="144"/>
      <c r="G58" s="144"/>
      <c r="H58" s="144"/>
      <c r="I58" s="18"/>
      <c r="J58" s="103"/>
      <c r="K58" s="104"/>
    </row>
    <row r="59" spans="1:11" ht="15">
      <c r="A59" s="68" t="s">
        <v>16</v>
      </c>
      <c r="B59" s="109" t="s">
        <v>194</v>
      </c>
      <c r="C59" s="70"/>
      <c r="D59" s="101"/>
      <c r="E59" s="101"/>
      <c r="F59" s="101"/>
      <c r="G59" s="101"/>
      <c r="H59" s="101"/>
      <c r="I59" s="100"/>
      <c r="J59" s="100"/>
      <c r="K59" s="72"/>
    </row>
    <row r="60" spans="1:11" ht="15">
      <c r="A60" s="68" t="s">
        <v>17</v>
      </c>
      <c r="B60" s="109" t="s">
        <v>74</v>
      </c>
      <c r="C60" s="70"/>
      <c r="D60" s="101"/>
      <c r="E60" s="101"/>
      <c r="F60" s="101"/>
      <c r="G60" s="101"/>
      <c r="H60" s="101"/>
      <c r="I60" s="100"/>
      <c r="J60" s="100"/>
      <c r="K60" s="72"/>
    </row>
    <row r="61" spans="1:11" ht="15">
      <c r="A61" s="68" t="s">
        <v>26</v>
      </c>
      <c r="B61" s="110" t="s">
        <v>143</v>
      </c>
      <c r="C61" s="70"/>
      <c r="D61" s="101"/>
      <c r="E61" s="101"/>
      <c r="F61" s="101"/>
      <c r="G61" s="101"/>
      <c r="H61" s="101"/>
      <c r="I61" s="100"/>
      <c r="J61" s="100"/>
      <c r="K61" s="72"/>
    </row>
    <row r="62" spans="1:11" ht="15">
      <c r="A62" s="68" t="s">
        <v>196</v>
      </c>
      <c r="B62" s="111" t="s">
        <v>53</v>
      </c>
      <c r="C62" s="70"/>
      <c r="D62" s="101"/>
      <c r="E62" s="101"/>
      <c r="F62" s="101"/>
      <c r="G62" s="101"/>
      <c r="H62" s="101"/>
      <c r="I62" s="100"/>
      <c r="J62" s="100"/>
      <c r="K62" s="72"/>
    </row>
    <row r="63" spans="1:11" ht="15">
      <c r="A63" s="69" t="s">
        <v>50</v>
      </c>
      <c r="B63" s="111"/>
      <c r="C63" s="70"/>
      <c r="D63" s="101"/>
      <c r="E63" s="101"/>
      <c r="F63" s="101"/>
      <c r="G63" s="101"/>
      <c r="H63" s="101"/>
      <c r="I63" s="100"/>
      <c r="J63" s="100"/>
      <c r="K63" s="72"/>
    </row>
    <row r="64" spans="1:11" ht="15">
      <c r="A64" s="71"/>
      <c r="B64" s="109"/>
      <c r="C64" s="70"/>
      <c r="D64" s="101"/>
      <c r="E64" s="101"/>
      <c r="F64" s="101"/>
      <c r="G64" s="101"/>
      <c r="H64" s="101"/>
      <c r="I64" s="100"/>
      <c r="J64" s="100"/>
      <c r="K64" s="72"/>
    </row>
    <row r="65" spans="1:11" ht="15">
      <c r="A65" s="69"/>
      <c r="B65" s="110"/>
      <c r="C65" s="70"/>
      <c r="D65" s="101"/>
      <c r="E65" s="101"/>
      <c r="F65" s="101"/>
      <c r="G65" s="101"/>
      <c r="H65" s="101"/>
      <c r="I65" s="100"/>
      <c r="J65" s="100"/>
      <c r="K65" s="72"/>
    </row>
    <row r="66" spans="1:11" ht="15">
      <c r="A66" s="73"/>
      <c r="B66" s="110"/>
      <c r="C66" s="70"/>
      <c r="D66" s="101"/>
      <c r="E66" s="101"/>
      <c r="F66" s="101"/>
      <c r="G66" s="101"/>
      <c r="H66" s="101"/>
      <c r="I66" s="100"/>
      <c r="J66" s="100"/>
      <c r="K66" s="72"/>
    </row>
    <row r="67" spans="1:11" ht="15">
      <c r="A67" s="116" t="s">
        <v>73</v>
      </c>
      <c r="B67" s="117"/>
      <c r="C67" s="102">
        <f aca="true" t="shared" si="0" ref="C67:H67">SUM(C56:C66)</f>
        <v>0</v>
      </c>
      <c r="D67" s="102">
        <f t="shared" si="0"/>
        <v>0</v>
      </c>
      <c r="E67" s="102">
        <f t="shared" si="0"/>
        <v>0</v>
      </c>
      <c r="F67" s="102">
        <f t="shared" si="0"/>
        <v>0</v>
      </c>
      <c r="G67" s="102">
        <f t="shared" si="0"/>
        <v>0</v>
      </c>
      <c r="H67" s="102">
        <f t="shared" si="0"/>
        <v>0</v>
      </c>
      <c r="I67" s="105"/>
      <c r="J67" s="106"/>
      <c r="K67" s="107"/>
    </row>
    <row r="69" spans="2:10" ht="15">
      <c r="B69" s="10" t="s">
        <v>114</v>
      </c>
      <c r="D69" s="114"/>
      <c r="E69" s="114"/>
      <c r="F69" s="114"/>
      <c r="G69" s="114"/>
      <c r="H69" s="114"/>
      <c r="I69" s="114"/>
      <c r="J69" s="114"/>
    </row>
    <row r="70" spans="1:11" ht="30">
      <c r="A70" s="111"/>
      <c r="B70" s="112"/>
      <c r="C70" s="144" t="s">
        <v>147</v>
      </c>
      <c r="D70" s="144" t="s">
        <v>148</v>
      </c>
      <c r="E70" s="144" t="s">
        <v>149</v>
      </c>
      <c r="F70" s="144" t="s">
        <v>150</v>
      </c>
      <c r="G70" s="144" t="s">
        <v>152</v>
      </c>
      <c r="H70" s="144" t="s">
        <v>151</v>
      </c>
      <c r="I70" s="122"/>
      <c r="J70" s="115"/>
      <c r="K70" s="18"/>
    </row>
    <row r="71" spans="1:11" ht="15">
      <c r="A71" s="128" t="s">
        <v>36</v>
      </c>
      <c r="B71" s="26" t="s">
        <v>46</v>
      </c>
      <c r="C71" s="113"/>
      <c r="D71" s="113"/>
      <c r="E71" s="113"/>
      <c r="F71" s="113"/>
      <c r="G71" s="113"/>
      <c r="H71" s="113"/>
      <c r="I71" s="121"/>
      <c r="J71" s="189"/>
      <c r="K71" s="189"/>
    </row>
    <row r="72" spans="1:8" ht="15">
      <c r="A72" s="129" t="s">
        <v>2</v>
      </c>
      <c r="B72" s="26" t="s">
        <v>137</v>
      </c>
      <c r="C72" s="26"/>
      <c r="D72" s="26"/>
      <c r="E72" s="26"/>
      <c r="F72" s="26"/>
      <c r="G72" s="26"/>
      <c r="H72" s="26"/>
    </row>
    <row r="77" spans="1:2" ht="15">
      <c r="A77" s="11">
        <v>8</v>
      </c>
      <c r="B77" s="12" t="s">
        <v>79</v>
      </c>
    </row>
    <row r="78" ht="15.75" thickBot="1">
      <c r="G78" s="85" t="s">
        <v>115</v>
      </c>
    </row>
    <row r="79" spans="1:8" ht="33.75" customHeight="1" thickBot="1">
      <c r="A79" s="16"/>
      <c r="B79" s="146"/>
      <c r="C79" s="147" t="s">
        <v>147</v>
      </c>
      <c r="D79" s="148" t="s">
        <v>148</v>
      </c>
      <c r="E79" s="148" t="s">
        <v>149</v>
      </c>
      <c r="F79" s="148" t="s">
        <v>150</v>
      </c>
      <c r="G79" s="148" t="s">
        <v>152</v>
      </c>
      <c r="H79" s="149" t="s">
        <v>151</v>
      </c>
    </row>
    <row r="80" spans="1:8" ht="15">
      <c r="A80" s="20"/>
      <c r="B80" s="17"/>
      <c r="C80" s="94"/>
      <c r="D80" s="94"/>
      <c r="E80" s="94"/>
      <c r="F80" s="94"/>
      <c r="G80" s="94"/>
      <c r="H80" s="145"/>
    </row>
    <row r="81" spans="1:8" ht="16.5" customHeight="1">
      <c r="A81" s="21" t="s">
        <v>21</v>
      </c>
      <c r="B81" s="22" t="s">
        <v>22</v>
      </c>
      <c r="C81" s="23"/>
      <c r="D81" s="23"/>
      <c r="E81" s="23"/>
      <c r="F81" s="23"/>
      <c r="G81" s="23"/>
      <c r="H81" s="24"/>
    </row>
    <row r="82" spans="1:8" ht="33" customHeight="1">
      <c r="A82" s="44" t="s">
        <v>14</v>
      </c>
      <c r="B82" s="45" t="s">
        <v>100</v>
      </c>
      <c r="C82" s="63">
        <f aca="true" t="shared" si="1" ref="C82:H82">SUM(C83:C93)</f>
        <v>0</v>
      </c>
      <c r="D82" s="63">
        <f t="shared" si="1"/>
        <v>0</v>
      </c>
      <c r="E82" s="63">
        <f t="shared" si="1"/>
        <v>0</v>
      </c>
      <c r="F82" s="63">
        <f t="shared" si="1"/>
        <v>0</v>
      </c>
      <c r="G82" s="63">
        <f t="shared" si="1"/>
        <v>0</v>
      </c>
      <c r="H82" s="118">
        <f t="shared" si="1"/>
        <v>0</v>
      </c>
    </row>
    <row r="83" spans="1:8" ht="18" customHeight="1">
      <c r="A83" s="44"/>
      <c r="B83" s="45" t="s">
        <v>89</v>
      </c>
      <c r="C83" s="74"/>
      <c r="D83" s="74"/>
      <c r="E83" s="74"/>
      <c r="F83" s="74"/>
      <c r="G83" s="74"/>
      <c r="H83" s="130"/>
    </row>
    <row r="84" spans="1:8" ht="18" customHeight="1">
      <c r="A84" s="44"/>
      <c r="B84" s="45" t="s">
        <v>90</v>
      </c>
      <c r="C84" s="74"/>
      <c r="D84" s="74"/>
      <c r="E84" s="74"/>
      <c r="F84" s="74"/>
      <c r="G84" s="74"/>
      <c r="H84" s="130"/>
    </row>
    <row r="85" spans="1:8" ht="18" customHeight="1">
      <c r="A85" s="44"/>
      <c r="B85" s="45" t="s">
        <v>91</v>
      </c>
      <c r="C85" s="74"/>
      <c r="D85" s="74"/>
      <c r="E85" s="74"/>
      <c r="F85" s="74"/>
      <c r="G85" s="74"/>
      <c r="H85" s="130"/>
    </row>
    <row r="86" spans="1:8" ht="18" customHeight="1">
      <c r="A86" s="44"/>
      <c r="B86" s="45" t="s">
        <v>92</v>
      </c>
      <c r="C86" s="74"/>
      <c r="D86" s="74"/>
      <c r="E86" s="74"/>
      <c r="F86" s="74"/>
      <c r="G86" s="74"/>
      <c r="H86" s="130"/>
    </row>
    <row r="87" spans="1:8" ht="18" customHeight="1">
      <c r="A87" s="44"/>
      <c r="B87" s="45" t="s">
        <v>93</v>
      </c>
      <c r="C87" s="74"/>
      <c r="D87" s="74"/>
      <c r="E87" s="74"/>
      <c r="F87" s="74"/>
      <c r="G87" s="74"/>
      <c r="H87" s="130"/>
    </row>
    <row r="88" spans="1:8" ht="18" customHeight="1">
      <c r="A88" s="44"/>
      <c r="B88" s="45" t="s">
        <v>94</v>
      </c>
      <c r="C88" s="74"/>
      <c r="D88" s="74"/>
      <c r="E88" s="74"/>
      <c r="F88" s="74"/>
      <c r="G88" s="74"/>
      <c r="H88" s="130"/>
    </row>
    <row r="89" spans="1:8" ht="18" customHeight="1">
      <c r="A89" s="44"/>
      <c r="B89" s="45" t="s">
        <v>95</v>
      </c>
      <c r="C89" s="74"/>
      <c r="D89" s="74"/>
      <c r="E89" s="74"/>
      <c r="F89" s="74"/>
      <c r="G89" s="74"/>
      <c r="H89" s="130"/>
    </row>
    <row r="90" spans="1:8" ht="18" customHeight="1">
      <c r="A90" s="44"/>
      <c r="B90" s="45" t="s">
        <v>96</v>
      </c>
      <c r="C90" s="74"/>
      <c r="D90" s="74"/>
      <c r="E90" s="74"/>
      <c r="F90" s="74"/>
      <c r="G90" s="74"/>
      <c r="H90" s="130"/>
    </row>
    <row r="91" spans="1:8" ht="18" customHeight="1">
      <c r="A91" s="44"/>
      <c r="B91" s="45" t="s">
        <v>97</v>
      </c>
      <c r="C91" s="74"/>
      <c r="D91" s="74"/>
      <c r="E91" s="74"/>
      <c r="F91" s="74"/>
      <c r="G91" s="74"/>
      <c r="H91" s="130"/>
    </row>
    <row r="92" spans="1:8" ht="18" customHeight="1">
      <c r="A92" s="44"/>
      <c r="B92" s="45" t="s">
        <v>98</v>
      </c>
      <c r="C92" s="74"/>
      <c r="D92" s="74"/>
      <c r="E92" s="74"/>
      <c r="F92" s="74"/>
      <c r="G92" s="74"/>
      <c r="H92" s="130"/>
    </row>
    <row r="93" spans="1:8" ht="18" customHeight="1">
      <c r="A93" s="44"/>
      <c r="B93" s="45" t="s">
        <v>99</v>
      </c>
      <c r="C93" s="74"/>
      <c r="D93" s="74"/>
      <c r="E93" s="74"/>
      <c r="F93" s="74"/>
      <c r="G93" s="74"/>
      <c r="H93" s="130"/>
    </row>
    <row r="94" spans="1:8" ht="18" customHeight="1">
      <c r="A94" s="44"/>
      <c r="B94" s="45"/>
      <c r="C94" s="74"/>
      <c r="D94" s="74"/>
      <c r="E94" s="74"/>
      <c r="F94" s="74"/>
      <c r="G94" s="74"/>
      <c r="H94" s="130"/>
    </row>
    <row r="95" spans="1:8" ht="36.75" customHeight="1">
      <c r="A95" s="133" t="s">
        <v>18</v>
      </c>
      <c r="B95" s="42" t="s">
        <v>157</v>
      </c>
      <c r="C95" s="74"/>
      <c r="D95" s="74"/>
      <c r="E95" s="74"/>
      <c r="F95" s="74"/>
      <c r="G95" s="74"/>
      <c r="H95" s="130"/>
    </row>
    <row r="96" spans="1:8" ht="18" customHeight="1">
      <c r="A96" s="44"/>
      <c r="B96" s="45"/>
      <c r="C96" s="74"/>
      <c r="D96" s="74"/>
      <c r="E96" s="74"/>
      <c r="F96" s="74"/>
      <c r="G96" s="74"/>
      <c r="H96" s="130"/>
    </row>
    <row r="97" spans="1:8" ht="45">
      <c r="A97" s="44" t="s">
        <v>159</v>
      </c>
      <c r="B97" s="45" t="s">
        <v>158</v>
      </c>
      <c r="C97" s="74"/>
      <c r="D97" s="74"/>
      <c r="E97" s="74"/>
      <c r="F97" s="74"/>
      <c r="G97" s="74"/>
      <c r="H97" s="130"/>
    </row>
    <row r="98" spans="1:8" ht="30">
      <c r="A98" s="44" t="s">
        <v>160</v>
      </c>
      <c r="B98" s="45" t="s">
        <v>128</v>
      </c>
      <c r="C98" s="113"/>
      <c r="D98" s="113"/>
      <c r="E98" s="113"/>
      <c r="F98" s="113"/>
      <c r="G98" s="113"/>
      <c r="H98" s="131"/>
    </row>
    <row r="99" spans="1:8" ht="16.5" customHeight="1">
      <c r="A99" s="44"/>
      <c r="B99" s="26"/>
      <c r="C99" s="39"/>
      <c r="D99" s="39"/>
      <c r="E99" s="39"/>
      <c r="F99" s="39"/>
      <c r="G99" s="39"/>
      <c r="H99" s="132"/>
    </row>
    <row r="100" spans="1:8" ht="26.25" customHeight="1">
      <c r="A100" s="44" t="s">
        <v>153</v>
      </c>
      <c r="B100" s="26" t="s">
        <v>154</v>
      </c>
      <c r="C100" s="41">
        <f aca="true" t="shared" si="2" ref="C100:H100">C101+C102</f>
        <v>0</v>
      </c>
      <c r="D100" s="41">
        <f t="shared" si="2"/>
        <v>0</v>
      </c>
      <c r="E100" s="41">
        <f t="shared" si="2"/>
        <v>0</v>
      </c>
      <c r="F100" s="41">
        <f t="shared" si="2"/>
        <v>0</v>
      </c>
      <c r="G100" s="41">
        <f t="shared" si="2"/>
        <v>0</v>
      </c>
      <c r="H100" s="41">
        <f t="shared" si="2"/>
        <v>0</v>
      </c>
    </row>
    <row r="101" spans="1:8" ht="16.5" customHeight="1">
      <c r="A101" s="44"/>
      <c r="B101" s="34" t="s">
        <v>155</v>
      </c>
      <c r="C101" s="39"/>
      <c r="D101" s="39"/>
      <c r="E101" s="39"/>
      <c r="F101" s="39"/>
      <c r="G101" s="39"/>
      <c r="H101" s="132"/>
    </row>
    <row r="102" spans="1:8" ht="16.5" customHeight="1">
      <c r="A102" s="44"/>
      <c r="B102" s="26" t="s">
        <v>156</v>
      </c>
      <c r="C102" s="39"/>
      <c r="D102" s="39"/>
      <c r="E102" s="39"/>
      <c r="F102" s="39"/>
      <c r="G102" s="39"/>
      <c r="H102" s="132"/>
    </row>
    <row r="103" spans="1:8" ht="16.5" customHeight="1">
      <c r="A103" s="44"/>
      <c r="B103" s="26"/>
      <c r="C103" s="39"/>
      <c r="D103" s="39"/>
      <c r="E103" s="39"/>
      <c r="F103" s="39"/>
      <c r="G103" s="39"/>
      <c r="H103" s="132"/>
    </row>
    <row r="104" spans="1:8" ht="30">
      <c r="A104" s="44" t="s">
        <v>31</v>
      </c>
      <c r="B104" s="45" t="s">
        <v>129</v>
      </c>
      <c r="C104" s="39"/>
      <c r="D104" s="39"/>
      <c r="E104" s="39"/>
      <c r="F104" s="39"/>
      <c r="G104" s="39"/>
      <c r="H104" s="132"/>
    </row>
    <row r="105" spans="1:8" ht="15">
      <c r="A105" s="75"/>
      <c r="B105" s="45"/>
      <c r="C105" s="150"/>
      <c r="D105" s="150"/>
      <c r="E105" s="150"/>
      <c r="F105" s="150"/>
      <c r="G105" s="150"/>
      <c r="H105" s="151"/>
    </row>
    <row r="106" spans="1:8" ht="24.75" customHeight="1">
      <c r="A106" s="152" t="s">
        <v>32</v>
      </c>
      <c r="B106" s="165" t="s">
        <v>101</v>
      </c>
      <c r="C106" s="26"/>
      <c r="D106" s="26"/>
      <c r="E106" s="26"/>
      <c r="F106" s="26"/>
      <c r="G106" s="26"/>
      <c r="H106" s="26"/>
    </row>
    <row r="107" spans="1:8" ht="24.75" customHeight="1" thickBot="1">
      <c r="A107" s="155" t="s">
        <v>34</v>
      </c>
      <c r="B107" s="156" t="s">
        <v>161</v>
      </c>
      <c r="C107" s="13"/>
      <c r="D107" s="13"/>
      <c r="E107" s="13"/>
      <c r="F107" s="13"/>
      <c r="G107" s="13"/>
      <c r="H107" s="13"/>
    </row>
    <row r="108" spans="1:8" ht="16.5" customHeight="1" thickBot="1">
      <c r="A108" s="37"/>
      <c r="B108" s="38" t="s">
        <v>162</v>
      </c>
      <c r="C108" s="160">
        <f aca="true" t="shared" si="3" ref="C108:H108">C82+C95+C97+C98+C100+C104+C106+C107</f>
        <v>0</v>
      </c>
      <c r="D108" s="160">
        <f t="shared" si="3"/>
        <v>0</v>
      </c>
      <c r="E108" s="160">
        <f t="shared" si="3"/>
        <v>0</v>
      </c>
      <c r="F108" s="160">
        <f t="shared" si="3"/>
        <v>0</v>
      </c>
      <c r="G108" s="160">
        <f t="shared" si="3"/>
        <v>0</v>
      </c>
      <c r="H108" s="160">
        <f t="shared" si="3"/>
        <v>0</v>
      </c>
    </row>
    <row r="109" spans="1:8" ht="16.5" customHeight="1">
      <c r="A109" s="16"/>
      <c r="B109" s="157"/>
      <c r="C109" s="161"/>
      <c r="D109" s="161"/>
      <c r="E109" s="161"/>
      <c r="F109" s="161"/>
      <c r="G109" s="161"/>
      <c r="H109" s="161"/>
    </row>
    <row r="110" spans="1:8" ht="16.5" customHeight="1" thickBot="1">
      <c r="A110" s="158" t="s">
        <v>25</v>
      </c>
      <c r="B110" s="159" t="s">
        <v>133</v>
      </c>
      <c r="C110" s="26"/>
      <c r="D110" s="26"/>
      <c r="E110" s="26"/>
      <c r="F110" s="26"/>
      <c r="G110" s="26"/>
      <c r="H110" s="26"/>
    </row>
    <row r="111" spans="1:8" ht="45">
      <c r="A111" s="28"/>
      <c r="B111" s="125" t="s">
        <v>134</v>
      </c>
      <c r="C111" s="29"/>
      <c r="D111" s="29"/>
      <c r="E111" s="29"/>
      <c r="F111" s="29"/>
      <c r="G111" s="29"/>
      <c r="H111" s="30"/>
    </row>
    <row r="112" spans="1:8" ht="16.5" customHeight="1">
      <c r="A112" s="25" t="s">
        <v>14</v>
      </c>
      <c r="B112" s="26" t="s">
        <v>27</v>
      </c>
      <c r="C112" s="34"/>
      <c r="D112" s="26"/>
      <c r="E112" s="26"/>
      <c r="F112" s="26"/>
      <c r="G112" s="26"/>
      <c r="H112" s="27"/>
    </row>
    <row r="113" spans="1:8" ht="16.5" customHeight="1">
      <c r="A113" s="25" t="s">
        <v>18</v>
      </c>
      <c r="B113" s="26" t="s">
        <v>28</v>
      </c>
      <c r="C113" s="26"/>
      <c r="D113" s="26"/>
      <c r="E113" s="26"/>
      <c r="F113" s="26"/>
      <c r="G113" s="26"/>
      <c r="H113" s="27"/>
    </row>
    <row r="114" spans="1:8" ht="16.5" customHeight="1">
      <c r="A114" s="28" t="s">
        <v>20</v>
      </c>
      <c r="B114" s="29" t="s">
        <v>29</v>
      </c>
      <c r="C114" s="29"/>
      <c r="D114" s="29"/>
      <c r="E114" s="29"/>
      <c r="F114" s="29"/>
      <c r="G114" s="29"/>
      <c r="H114" s="30"/>
    </row>
    <row r="115" spans="1:8" ht="16.5" customHeight="1">
      <c r="A115" s="31"/>
      <c r="B115" s="23" t="s">
        <v>76</v>
      </c>
      <c r="C115" s="23"/>
      <c r="D115" s="23"/>
      <c r="E115" s="23"/>
      <c r="F115" s="23"/>
      <c r="G115" s="23"/>
      <c r="H115" s="24"/>
    </row>
    <row r="116" spans="1:8" ht="16.5" customHeight="1">
      <c r="A116" s="25" t="s">
        <v>23</v>
      </c>
      <c r="B116" s="26" t="s">
        <v>30</v>
      </c>
      <c r="C116" s="26"/>
      <c r="D116" s="26"/>
      <c r="E116" s="26"/>
      <c r="F116" s="26"/>
      <c r="G116" s="26"/>
      <c r="H116" s="27"/>
    </row>
    <row r="117" spans="1:8" ht="16.5" customHeight="1">
      <c r="A117" s="25" t="s">
        <v>24</v>
      </c>
      <c r="B117" s="26" t="s">
        <v>83</v>
      </c>
      <c r="C117" s="26"/>
      <c r="D117" s="26"/>
      <c r="E117" s="26"/>
      <c r="F117" s="26"/>
      <c r="G117" s="26"/>
      <c r="H117" s="27"/>
    </row>
    <row r="118" spans="1:8" ht="16.5" customHeight="1">
      <c r="A118" s="25" t="s">
        <v>31</v>
      </c>
      <c r="B118" s="26" t="s">
        <v>77</v>
      </c>
      <c r="C118" s="34"/>
      <c r="D118" s="26"/>
      <c r="E118" s="26"/>
      <c r="F118" s="26"/>
      <c r="G118" s="26"/>
      <c r="H118" s="27"/>
    </row>
    <row r="119" spans="1:8" ht="16.5" customHeight="1">
      <c r="A119" s="25" t="s">
        <v>32</v>
      </c>
      <c r="B119" s="26" t="s">
        <v>33</v>
      </c>
      <c r="C119" s="26"/>
      <c r="D119" s="26"/>
      <c r="E119" s="26"/>
      <c r="F119" s="26"/>
      <c r="G119" s="26"/>
      <c r="H119" s="27"/>
    </row>
    <row r="120" spans="1:8" ht="30">
      <c r="A120" s="124" t="s">
        <v>34</v>
      </c>
      <c r="B120" s="123" t="s">
        <v>135</v>
      </c>
      <c r="C120" s="29"/>
      <c r="D120" s="29"/>
      <c r="E120" s="29"/>
      <c r="F120" s="29"/>
      <c r="G120" s="29"/>
      <c r="H120" s="30"/>
    </row>
    <row r="121" spans="1:8" ht="16.5" customHeight="1">
      <c r="A121" s="25" t="s">
        <v>36</v>
      </c>
      <c r="B121" s="26" t="s">
        <v>35</v>
      </c>
      <c r="C121" s="26"/>
      <c r="D121" s="26"/>
      <c r="E121" s="26"/>
      <c r="F121" s="26"/>
      <c r="G121" s="26"/>
      <c r="H121" s="27"/>
    </row>
    <row r="122" spans="1:8" ht="16.5" customHeight="1">
      <c r="A122" s="25" t="s">
        <v>37</v>
      </c>
      <c r="B122" s="26" t="s">
        <v>38</v>
      </c>
      <c r="C122" s="26"/>
      <c r="D122" s="26" t="s">
        <v>70</v>
      </c>
      <c r="E122" s="26"/>
      <c r="F122" s="26"/>
      <c r="G122" s="26"/>
      <c r="H122" s="27"/>
    </row>
    <row r="123" spans="1:8" ht="16.5" customHeight="1">
      <c r="A123" s="25" t="s">
        <v>39</v>
      </c>
      <c r="B123" s="26" t="s">
        <v>40</v>
      </c>
      <c r="C123" s="26"/>
      <c r="D123" s="26"/>
      <c r="E123" s="26"/>
      <c r="F123" s="26"/>
      <c r="G123" s="26"/>
      <c r="H123" s="27"/>
    </row>
    <row r="124" spans="1:8" ht="16.5" customHeight="1">
      <c r="A124" s="25" t="s">
        <v>41</v>
      </c>
      <c r="B124" s="26" t="s">
        <v>78</v>
      </c>
      <c r="C124" s="26"/>
      <c r="D124" s="26"/>
      <c r="E124" s="26"/>
      <c r="F124" s="26"/>
      <c r="G124" s="26"/>
      <c r="H124" s="27"/>
    </row>
    <row r="125" spans="1:8" ht="30">
      <c r="A125" s="141" t="s">
        <v>42</v>
      </c>
      <c r="B125" s="142" t="s">
        <v>142</v>
      </c>
      <c r="C125" s="13"/>
      <c r="D125" s="13"/>
      <c r="E125" s="13"/>
      <c r="F125" s="13"/>
      <c r="G125" s="13"/>
      <c r="H125" s="79"/>
    </row>
    <row r="126" spans="1:8" ht="16.5" customHeight="1">
      <c r="A126" s="25" t="s">
        <v>130</v>
      </c>
      <c r="B126" s="26"/>
      <c r="C126" s="26"/>
      <c r="D126" s="26"/>
      <c r="E126" s="26"/>
      <c r="F126" s="26"/>
      <c r="G126" s="26"/>
      <c r="H126" s="27"/>
    </row>
    <row r="127" spans="1:8" ht="16.5" customHeight="1">
      <c r="A127" s="25" t="s">
        <v>131</v>
      </c>
      <c r="B127" s="26"/>
      <c r="C127" s="26"/>
      <c r="D127" s="26"/>
      <c r="E127" s="26"/>
      <c r="F127" s="26"/>
      <c r="G127" s="26"/>
      <c r="H127" s="27"/>
    </row>
    <row r="128" spans="1:8" ht="16.5" customHeight="1" thickBot="1">
      <c r="A128" s="35" t="s">
        <v>132</v>
      </c>
      <c r="B128" s="13"/>
      <c r="C128" s="13"/>
      <c r="D128" s="13"/>
      <c r="E128" s="13"/>
      <c r="F128" s="13"/>
      <c r="G128" s="13"/>
      <c r="H128" s="79"/>
    </row>
    <row r="129" spans="1:8" ht="16.5" customHeight="1" thickBot="1">
      <c r="A129" s="37"/>
      <c r="B129" s="38" t="s">
        <v>69</v>
      </c>
      <c r="C129" s="54">
        <f aca="true" t="shared" si="4" ref="C129:H129">SUM(C112:C128)</f>
        <v>0</v>
      </c>
      <c r="D129" s="55">
        <f t="shared" si="4"/>
        <v>0</v>
      </c>
      <c r="E129" s="55">
        <f t="shared" si="4"/>
        <v>0</v>
      </c>
      <c r="F129" s="55">
        <f t="shared" si="4"/>
        <v>0</v>
      </c>
      <c r="G129" s="55">
        <f t="shared" si="4"/>
        <v>0</v>
      </c>
      <c r="H129" s="55">
        <f t="shared" si="4"/>
        <v>0</v>
      </c>
    </row>
    <row r="130" spans="1:8" ht="30">
      <c r="A130" s="138" t="s">
        <v>85</v>
      </c>
      <c r="B130" s="123" t="s">
        <v>141</v>
      </c>
      <c r="C130" s="40"/>
      <c r="D130" s="40"/>
      <c r="E130" s="40"/>
      <c r="F130" s="40"/>
      <c r="G130" s="40"/>
      <c r="H130" s="57"/>
    </row>
    <row r="131" spans="1:8" ht="16.5" customHeight="1">
      <c r="A131" s="33" t="s">
        <v>36</v>
      </c>
      <c r="B131" s="34" t="s">
        <v>43</v>
      </c>
      <c r="C131" s="64"/>
      <c r="D131" s="65">
        <f>SUM(C134)</f>
        <v>0</v>
      </c>
      <c r="E131" s="65">
        <f>SUM(D134)</f>
        <v>0</v>
      </c>
      <c r="F131" s="65">
        <f>SUM(E134)</f>
        <v>0</v>
      </c>
      <c r="G131" s="65">
        <f>SUM(F134)</f>
        <v>0</v>
      </c>
      <c r="H131" s="119">
        <f>SUM(G134)</f>
        <v>0</v>
      </c>
    </row>
    <row r="132" spans="1:8" ht="34.5" customHeight="1">
      <c r="A132" s="133" t="s">
        <v>2</v>
      </c>
      <c r="B132" s="42" t="s">
        <v>177</v>
      </c>
      <c r="C132" s="66">
        <f aca="true" t="shared" si="5" ref="C132:H132">SUM(C108+C129+C130)</f>
        <v>0</v>
      </c>
      <c r="D132" s="66">
        <f t="shared" si="5"/>
        <v>0</v>
      </c>
      <c r="E132" s="66">
        <f t="shared" si="5"/>
        <v>0</v>
      </c>
      <c r="F132" s="66">
        <f t="shared" si="5"/>
        <v>0</v>
      </c>
      <c r="G132" s="66">
        <f t="shared" si="5"/>
        <v>0</v>
      </c>
      <c r="H132" s="66">
        <f t="shared" si="5"/>
        <v>0</v>
      </c>
    </row>
    <row r="133" spans="1:8" ht="43.5" customHeight="1">
      <c r="A133" s="33" t="s">
        <v>3</v>
      </c>
      <c r="B133" s="162" t="s">
        <v>183</v>
      </c>
      <c r="C133" s="66">
        <f aca="true" t="shared" si="6" ref="C133:H133">SUM(C154+C167+C187)</f>
        <v>0</v>
      </c>
      <c r="D133" s="66">
        <f t="shared" si="6"/>
        <v>0</v>
      </c>
      <c r="E133" s="66">
        <f t="shared" si="6"/>
        <v>0</v>
      </c>
      <c r="F133" s="66">
        <f t="shared" si="6"/>
        <v>0</v>
      </c>
      <c r="G133" s="66">
        <f t="shared" si="6"/>
        <v>0</v>
      </c>
      <c r="H133" s="66">
        <f t="shared" si="6"/>
        <v>0</v>
      </c>
    </row>
    <row r="134" spans="1:8" ht="31.5" customHeight="1">
      <c r="A134" s="133" t="s">
        <v>16</v>
      </c>
      <c r="B134" s="42" t="s">
        <v>138</v>
      </c>
      <c r="C134" s="67">
        <f aca="true" t="shared" si="7" ref="C134:H134">SUM(C132-C133)+C131</f>
        <v>0</v>
      </c>
      <c r="D134" s="67">
        <f t="shared" si="7"/>
        <v>0</v>
      </c>
      <c r="E134" s="67">
        <f t="shared" si="7"/>
        <v>0</v>
      </c>
      <c r="F134" s="67">
        <f t="shared" si="7"/>
        <v>0</v>
      </c>
      <c r="G134" s="67">
        <f t="shared" si="7"/>
        <v>0</v>
      </c>
      <c r="H134" s="67">
        <f t="shared" si="7"/>
        <v>0</v>
      </c>
    </row>
    <row r="135" spans="1:8" ht="31.5" customHeight="1">
      <c r="A135" s="126"/>
      <c r="B135" s="190" t="s">
        <v>136</v>
      </c>
      <c r="C135" s="163"/>
      <c r="D135" s="163"/>
      <c r="E135" s="163"/>
      <c r="F135" s="163"/>
      <c r="G135" s="163"/>
      <c r="H135" s="164"/>
    </row>
    <row r="136" spans="1:8" ht="16.5" customHeight="1">
      <c r="A136" s="32">
        <v>9</v>
      </c>
      <c r="B136" s="191"/>
      <c r="C136" s="29"/>
      <c r="D136" s="29"/>
      <c r="E136" s="29"/>
      <c r="F136" s="29"/>
      <c r="G136" s="29"/>
      <c r="H136" s="30"/>
    </row>
    <row r="137" spans="1:8" ht="16.5" customHeight="1">
      <c r="A137" s="33" t="s">
        <v>44</v>
      </c>
      <c r="B137" s="34" t="s">
        <v>45</v>
      </c>
      <c r="C137" s="26"/>
      <c r="D137" s="26"/>
      <c r="E137" s="26"/>
      <c r="F137" s="26"/>
      <c r="G137" s="26"/>
      <c r="H137" s="27"/>
    </row>
    <row r="138" spans="1:8" ht="16.5" customHeight="1">
      <c r="A138" s="25" t="s">
        <v>36</v>
      </c>
      <c r="B138" s="26" t="s">
        <v>46</v>
      </c>
      <c r="C138" s="58">
        <f aca="true" t="shared" si="8" ref="C138:H138">C71</f>
        <v>0</v>
      </c>
      <c r="D138" s="58">
        <f t="shared" si="8"/>
        <v>0</v>
      </c>
      <c r="E138" s="58">
        <f t="shared" si="8"/>
        <v>0</v>
      </c>
      <c r="F138" s="58">
        <f t="shared" si="8"/>
        <v>0</v>
      </c>
      <c r="G138" s="58">
        <f t="shared" si="8"/>
        <v>0</v>
      </c>
      <c r="H138" s="120">
        <f t="shared" si="8"/>
        <v>0</v>
      </c>
    </row>
    <row r="139" spans="1:8" ht="16.5" customHeight="1">
      <c r="A139" s="25" t="s">
        <v>2</v>
      </c>
      <c r="B139" s="137" t="s">
        <v>144</v>
      </c>
      <c r="C139" s="58"/>
      <c r="D139" s="58"/>
      <c r="E139" s="58"/>
      <c r="F139" s="58"/>
      <c r="G139" s="58"/>
      <c r="H139" s="120"/>
    </row>
    <row r="140" spans="1:8" ht="16.5" customHeight="1">
      <c r="A140" s="25" t="s">
        <v>3</v>
      </c>
      <c r="B140" s="26" t="s">
        <v>137</v>
      </c>
      <c r="C140" s="58">
        <f aca="true" t="shared" si="9" ref="C140:H140">C72</f>
        <v>0</v>
      </c>
      <c r="D140" s="58">
        <f t="shared" si="9"/>
        <v>0</v>
      </c>
      <c r="E140" s="58">
        <f t="shared" si="9"/>
        <v>0</v>
      </c>
      <c r="F140" s="58">
        <f t="shared" si="9"/>
        <v>0</v>
      </c>
      <c r="G140" s="58">
        <f t="shared" si="9"/>
        <v>0</v>
      </c>
      <c r="H140" s="120">
        <f t="shared" si="9"/>
        <v>0</v>
      </c>
    </row>
    <row r="141" spans="1:8" ht="16.5" customHeight="1">
      <c r="A141" s="25" t="s">
        <v>16</v>
      </c>
      <c r="B141" s="26" t="s">
        <v>171</v>
      </c>
      <c r="C141" s="58"/>
      <c r="D141" s="58"/>
      <c r="E141" s="58"/>
      <c r="F141" s="58"/>
      <c r="G141" s="58"/>
      <c r="H141" s="120"/>
    </row>
    <row r="142" spans="1:8" ht="16.5" customHeight="1">
      <c r="A142" s="25" t="s">
        <v>17</v>
      </c>
      <c r="B142" s="26" t="s">
        <v>47</v>
      </c>
      <c r="C142" s="39"/>
      <c r="D142" s="26"/>
      <c r="E142" s="26"/>
      <c r="F142" s="26"/>
      <c r="G142" s="26"/>
      <c r="H142" s="27"/>
    </row>
    <row r="143" spans="1:8" ht="16.5" customHeight="1">
      <c r="A143" s="25" t="s">
        <v>26</v>
      </c>
      <c r="B143" s="26" t="s">
        <v>145</v>
      </c>
      <c r="C143" s="39"/>
      <c r="D143" s="26"/>
      <c r="E143" s="26"/>
      <c r="F143" s="26"/>
      <c r="G143" s="26"/>
      <c r="H143" s="27"/>
    </row>
    <row r="144" spans="1:8" ht="16.5" customHeight="1">
      <c r="A144" s="25" t="s">
        <v>49</v>
      </c>
      <c r="B144" s="26" t="s">
        <v>116</v>
      </c>
      <c r="C144" s="39"/>
      <c r="D144" s="26"/>
      <c r="E144" s="26"/>
      <c r="F144" s="26"/>
      <c r="G144" s="26"/>
      <c r="H144" s="27"/>
    </row>
    <row r="145" spans="1:8" ht="16.5" customHeight="1">
      <c r="A145" s="25" t="s">
        <v>50</v>
      </c>
      <c r="B145" s="26" t="s">
        <v>204</v>
      </c>
      <c r="C145" s="26"/>
      <c r="D145" s="26"/>
      <c r="E145" s="26"/>
      <c r="F145" s="26"/>
      <c r="G145" s="26"/>
      <c r="H145" s="19"/>
    </row>
    <row r="146" spans="1:8" ht="16.5" customHeight="1">
      <c r="A146" s="44" t="s">
        <v>52</v>
      </c>
      <c r="B146" s="26" t="s">
        <v>48</v>
      </c>
      <c r="C146" s="39"/>
      <c r="D146" s="39"/>
      <c r="E146" s="39"/>
      <c r="F146" s="39"/>
      <c r="G146" s="26"/>
      <c r="H146" s="27"/>
    </row>
    <row r="147" spans="1:8" ht="16.5" customHeight="1">
      <c r="A147" s="44" t="s">
        <v>63</v>
      </c>
      <c r="B147" s="59" t="s">
        <v>84</v>
      </c>
      <c r="C147" s="39"/>
      <c r="D147" s="26"/>
      <c r="E147" s="26"/>
      <c r="F147" s="26"/>
      <c r="G147" s="26"/>
      <c r="H147" s="27"/>
    </row>
    <row r="148" spans="1:8" ht="16.5" customHeight="1">
      <c r="A148" s="44" t="s">
        <v>65</v>
      </c>
      <c r="B148" s="26" t="s">
        <v>205</v>
      </c>
      <c r="C148" s="39"/>
      <c r="D148" s="26"/>
      <c r="E148" s="26"/>
      <c r="F148" s="26"/>
      <c r="G148" s="26"/>
      <c r="H148" s="27"/>
    </row>
    <row r="149" spans="1:8" ht="16.5" customHeight="1">
      <c r="A149" s="44" t="s">
        <v>146</v>
      </c>
      <c r="B149" s="26" t="s">
        <v>51</v>
      </c>
      <c r="C149" s="39"/>
      <c r="D149" s="26"/>
      <c r="E149" s="26"/>
      <c r="F149" s="26"/>
      <c r="G149" s="26"/>
      <c r="H149" s="27"/>
    </row>
    <row r="150" spans="1:8" ht="16.5" customHeight="1">
      <c r="A150" s="10" t="s">
        <v>175</v>
      </c>
      <c r="B150" s="26" t="s">
        <v>53</v>
      </c>
      <c r="C150" s="39"/>
      <c r="D150" s="26"/>
      <c r="E150" s="26"/>
      <c r="F150" s="26"/>
      <c r="G150" s="26"/>
      <c r="H150" s="27"/>
    </row>
    <row r="151" spans="1:8" ht="16.5" customHeight="1">
      <c r="A151" s="44"/>
      <c r="B151" s="26"/>
      <c r="C151" s="39"/>
      <c r="D151" s="26"/>
      <c r="E151" s="26"/>
      <c r="F151" s="26"/>
      <c r="G151" s="26"/>
      <c r="H151" s="27"/>
    </row>
    <row r="152" spans="1:8" ht="16.5" customHeight="1">
      <c r="A152" s="44"/>
      <c r="B152" s="26"/>
      <c r="C152" s="39"/>
      <c r="D152" s="26"/>
      <c r="E152" s="26"/>
      <c r="F152" s="26"/>
      <c r="G152" s="26"/>
      <c r="H152" s="27"/>
    </row>
    <row r="153" spans="1:8" ht="20.25" customHeight="1">
      <c r="A153" s="44"/>
      <c r="B153" s="46"/>
      <c r="C153" s="43"/>
      <c r="D153" s="43"/>
      <c r="E153" s="43"/>
      <c r="F153" s="43"/>
      <c r="G153" s="43"/>
      <c r="H153" s="77"/>
    </row>
    <row r="154" spans="1:8" ht="19.5" customHeight="1">
      <c r="A154" s="25"/>
      <c r="B154" s="34" t="s">
        <v>71</v>
      </c>
      <c r="C154" s="41">
        <f aca="true" t="shared" si="10" ref="C154:H154">SUM(C138:C153)</f>
        <v>0</v>
      </c>
      <c r="D154" s="41">
        <f t="shared" si="10"/>
        <v>0</v>
      </c>
      <c r="E154" s="41">
        <f t="shared" si="10"/>
        <v>0</v>
      </c>
      <c r="F154" s="41">
        <f t="shared" si="10"/>
        <v>0</v>
      </c>
      <c r="G154" s="41">
        <f t="shared" si="10"/>
        <v>0</v>
      </c>
      <c r="H154" s="78">
        <f t="shared" si="10"/>
        <v>0</v>
      </c>
    </row>
    <row r="155" spans="1:8" ht="16.5" customHeight="1">
      <c r="A155" s="33" t="s">
        <v>54</v>
      </c>
      <c r="B155" s="34" t="s">
        <v>55</v>
      </c>
      <c r="C155" s="26"/>
      <c r="D155" s="26"/>
      <c r="E155" s="26"/>
      <c r="F155" s="26"/>
      <c r="G155" s="26"/>
      <c r="H155" s="27"/>
    </row>
    <row r="156" spans="1:8" ht="16.5" customHeight="1">
      <c r="A156" s="25" t="s">
        <v>36</v>
      </c>
      <c r="B156" s="26" t="s">
        <v>86</v>
      </c>
      <c r="C156" s="26"/>
      <c r="D156" s="26"/>
      <c r="E156" s="26"/>
      <c r="F156" s="26"/>
      <c r="G156" s="26"/>
      <c r="H156" s="27"/>
    </row>
    <row r="157" spans="1:8" ht="16.5" customHeight="1">
      <c r="A157" s="25" t="s">
        <v>2</v>
      </c>
      <c r="B157" s="26" t="s">
        <v>56</v>
      </c>
      <c r="C157" s="39"/>
      <c r="D157" s="26"/>
      <c r="E157" s="26"/>
      <c r="F157" s="26"/>
      <c r="G157" s="26"/>
      <c r="H157" s="27"/>
    </row>
    <row r="158" spans="1:8" ht="16.5" customHeight="1">
      <c r="A158" s="25" t="s">
        <v>3</v>
      </c>
      <c r="B158" s="26" t="s">
        <v>57</v>
      </c>
      <c r="C158" s="39"/>
      <c r="D158" s="26"/>
      <c r="E158" s="26"/>
      <c r="F158" s="26"/>
      <c r="G158" s="26"/>
      <c r="H158" s="27"/>
    </row>
    <row r="159" spans="1:8" ht="16.5" customHeight="1">
      <c r="A159" s="25" t="s">
        <v>16</v>
      </c>
      <c r="B159" s="26" t="s">
        <v>58</v>
      </c>
      <c r="C159" s="39"/>
      <c r="D159" s="26"/>
      <c r="E159" s="26"/>
      <c r="F159" s="26"/>
      <c r="G159" s="26"/>
      <c r="H159" s="27"/>
    </row>
    <row r="160" spans="1:8" ht="16.5" customHeight="1">
      <c r="A160" s="25" t="s">
        <v>17</v>
      </c>
      <c r="B160" s="26" t="s">
        <v>59</v>
      </c>
      <c r="C160" s="39"/>
      <c r="D160" s="26"/>
      <c r="E160" s="26"/>
      <c r="F160" s="26"/>
      <c r="G160" s="26"/>
      <c r="H160" s="27"/>
    </row>
    <row r="161" spans="1:8" ht="16.5" customHeight="1">
      <c r="A161" s="25" t="s">
        <v>26</v>
      </c>
      <c r="B161" s="26" t="s">
        <v>60</v>
      </c>
      <c r="C161" s="39"/>
      <c r="D161" s="26"/>
      <c r="E161" s="26"/>
      <c r="F161" s="26"/>
      <c r="G161" s="26"/>
      <c r="H161" s="27"/>
    </row>
    <row r="162" spans="1:8" ht="16.5" customHeight="1">
      <c r="A162" s="25" t="s">
        <v>49</v>
      </c>
      <c r="B162" s="26" t="s">
        <v>61</v>
      </c>
      <c r="C162" s="26"/>
      <c r="D162" s="26"/>
      <c r="E162" s="26"/>
      <c r="F162" s="26"/>
      <c r="G162" s="26"/>
      <c r="H162" s="27"/>
    </row>
    <row r="163" spans="1:8" ht="16.5" customHeight="1">
      <c r="A163" s="25" t="s">
        <v>50</v>
      </c>
      <c r="B163" s="26" t="s">
        <v>80</v>
      </c>
      <c r="C163" s="26"/>
      <c r="D163" s="26"/>
      <c r="E163" s="26"/>
      <c r="F163" s="26"/>
      <c r="G163" s="26"/>
      <c r="H163" s="27"/>
    </row>
    <row r="164" spans="1:8" ht="16.5" customHeight="1">
      <c r="A164" s="25" t="s">
        <v>62</v>
      </c>
      <c r="B164" s="26" t="s">
        <v>169</v>
      </c>
      <c r="C164" s="26"/>
      <c r="D164" s="26"/>
      <c r="E164" s="26"/>
      <c r="F164" s="26"/>
      <c r="G164" s="26"/>
      <c r="H164" s="27"/>
    </row>
    <row r="165" spans="1:8" ht="16.5" customHeight="1">
      <c r="A165" s="25" t="s">
        <v>63</v>
      </c>
      <c r="B165" s="26" t="s">
        <v>64</v>
      </c>
      <c r="C165" s="26"/>
      <c r="D165" s="26"/>
      <c r="E165" s="26"/>
      <c r="F165" s="26"/>
      <c r="G165" s="26"/>
      <c r="H165" s="27"/>
    </row>
    <row r="166" spans="1:8" ht="16.5" customHeight="1">
      <c r="A166" s="25" t="s">
        <v>65</v>
      </c>
      <c r="B166" s="26" t="s">
        <v>53</v>
      </c>
      <c r="C166" s="26"/>
      <c r="D166" s="26"/>
      <c r="E166" s="26"/>
      <c r="F166" s="26"/>
      <c r="G166" s="26"/>
      <c r="H166" s="27"/>
    </row>
    <row r="167" spans="1:8" ht="16.5" customHeight="1">
      <c r="A167" s="136"/>
      <c r="B167" s="34" t="s">
        <v>72</v>
      </c>
      <c r="C167" s="41">
        <f aca="true" t="shared" si="11" ref="C167:H167">SUM(C156:C166)</f>
        <v>0</v>
      </c>
      <c r="D167" s="41">
        <f t="shared" si="11"/>
        <v>0</v>
      </c>
      <c r="E167" s="41">
        <f t="shared" si="11"/>
        <v>0</v>
      </c>
      <c r="F167" s="41">
        <f t="shared" si="11"/>
        <v>0</v>
      </c>
      <c r="G167" s="41">
        <f t="shared" si="11"/>
        <v>0</v>
      </c>
      <c r="H167" s="78">
        <f t="shared" si="11"/>
        <v>0</v>
      </c>
    </row>
    <row r="168" spans="1:8" ht="16.5" customHeight="1">
      <c r="A168" s="136"/>
      <c r="B168" s="34"/>
      <c r="C168" s="41"/>
      <c r="D168" s="41"/>
      <c r="E168" s="41"/>
      <c r="F168" s="41"/>
      <c r="G168" s="41"/>
      <c r="H168" s="78"/>
    </row>
    <row r="169" spans="1:8" ht="16.5" customHeight="1">
      <c r="A169" s="153" t="s">
        <v>163</v>
      </c>
      <c r="B169" s="34" t="s">
        <v>164</v>
      </c>
      <c r="C169" s="41"/>
      <c r="D169" s="41"/>
      <c r="E169" s="41"/>
      <c r="F169" s="41"/>
      <c r="G169" s="41"/>
      <c r="H169" s="78"/>
    </row>
    <row r="170" spans="1:8" ht="16.5" customHeight="1">
      <c r="A170" s="25" t="s">
        <v>36</v>
      </c>
      <c r="B170" s="26" t="s">
        <v>165</v>
      </c>
      <c r="C170" s="41"/>
      <c r="D170" s="41"/>
      <c r="E170" s="41"/>
      <c r="F170" s="41"/>
      <c r="G170" s="41"/>
      <c r="H170" s="78"/>
    </row>
    <row r="171" spans="1:8" ht="30" customHeight="1">
      <c r="A171" s="25" t="s">
        <v>2</v>
      </c>
      <c r="B171" s="154" t="s">
        <v>173</v>
      </c>
      <c r="C171" s="41"/>
      <c r="D171" s="41"/>
      <c r="E171" s="41"/>
      <c r="F171" s="41"/>
      <c r="G171" s="41"/>
      <c r="H171" s="78"/>
    </row>
    <row r="172" spans="1:8" ht="23.25" customHeight="1">
      <c r="A172" s="25" t="s">
        <v>3</v>
      </c>
      <c r="B172" s="154" t="s">
        <v>184</v>
      </c>
      <c r="C172" s="41"/>
      <c r="D172" s="41"/>
      <c r="E172" s="41"/>
      <c r="F172" s="41"/>
      <c r="G172" s="41"/>
      <c r="H172" s="78"/>
    </row>
    <row r="173" spans="1:8" ht="21" customHeight="1">
      <c r="A173" s="25" t="s">
        <v>16</v>
      </c>
      <c r="B173" s="154" t="s">
        <v>182</v>
      </c>
      <c r="C173" s="41"/>
      <c r="D173" s="41"/>
      <c r="E173" s="41"/>
      <c r="F173" s="41"/>
      <c r="G173" s="41"/>
      <c r="H173" s="78"/>
    </row>
    <row r="174" spans="1:8" ht="16.5" customHeight="1">
      <c r="A174" s="25" t="s">
        <v>17</v>
      </c>
      <c r="B174" s="26" t="s">
        <v>56</v>
      </c>
      <c r="C174" s="41"/>
      <c r="D174" s="41"/>
      <c r="E174" s="41"/>
      <c r="F174" s="41"/>
      <c r="G174" s="41"/>
      <c r="H174" s="78"/>
    </row>
    <row r="175" spans="1:8" ht="16.5" customHeight="1">
      <c r="A175" s="25" t="s">
        <v>26</v>
      </c>
      <c r="B175" s="26" t="s">
        <v>167</v>
      </c>
      <c r="C175" s="41"/>
      <c r="D175" s="41"/>
      <c r="E175" s="41"/>
      <c r="F175" s="41"/>
      <c r="G175" s="41"/>
      <c r="H175" s="78"/>
    </row>
    <row r="176" spans="1:8" ht="16.5" customHeight="1">
      <c r="A176" s="25" t="s">
        <v>49</v>
      </c>
      <c r="B176" s="26" t="s">
        <v>80</v>
      </c>
      <c r="C176" s="41"/>
      <c r="D176" s="41"/>
      <c r="E176" s="41"/>
      <c r="F176" s="41"/>
      <c r="G176" s="41"/>
      <c r="H176" s="78"/>
    </row>
    <row r="177" spans="1:8" ht="16.5" customHeight="1">
      <c r="A177" s="25" t="s">
        <v>50</v>
      </c>
      <c r="B177" s="26" t="s">
        <v>169</v>
      </c>
      <c r="C177" s="41"/>
      <c r="D177" s="41"/>
      <c r="E177" s="41"/>
      <c r="F177" s="41"/>
      <c r="G177" s="41"/>
      <c r="H177" s="78"/>
    </row>
    <row r="178" spans="1:8" ht="16.5" customHeight="1">
      <c r="A178" s="25" t="s">
        <v>52</v>
      </c>
      <c r="B178" s="26" t="s">
        <v>166</v>
      </c>
      <c r="C178" s="41"/>
      <c r="D178" s="41"/>
      <c r="E178" s="41"/>
      <c r="F178" s="41"/>
      <c r="G178" s="41"/>
      <c r="H178" s="78"/>
    </row>
    <row r="179" spans="1:8" ht="16.5" customHeight="1">
      <c r="A179" s="25" t="s">
        <v>63</v>
      </c>
      <c r="B179" s="26" t="s">
        <v>168</v>
      </c>
      <c r="C179" s="41"/>
      <c r="D179" s="41"/>
      <c r="E179" s="41"/>
      <c r="F179" s="41"/>
      <c r="G179" s="41"/>
      <c r="H179" s="78"/>
    </row>
    <row r="180" spans="1:8" ht="16.5" customHeight="1">
      <c r="A180" s="25" t="s">
        <v>65</v>
      </c>
      <c r="B180" s="26" t="s">
        <v>170</v>
      </c>
      <c r="C180" s="41"/>
      <c r="D180" s="41"/>
      <c r="E180" s="41"/>
      <c r="F180" s="41"/>
      <c r="G180" s="41"/>
      <c r="H180" s="78"/>
    </row>
    <row r="181" spans="1:8" ht="16.5" customHeight="1">
      <c r="A181" s="25" t="s">
        <v>146</v>
      </c>
      <c r="B181" s="26" t="s">
        <v>172</v>
      </c>
      <c r="C181" s="41"/>
      <c r="D181" s="41"/>
      <c r="E181" s="41"/>
      <c r="F181" s="41"/>
      <c r="G181" s="41"/>
      <c r="H181" s="78"/>
    </row>
    <row r="182" spans="1:8" ht="16.5" customHeight="1">
      <c r="A182" s="136" t="s">
        <v>175</v>
      </c>
      <c r="B182" s="26" t="s">
        <v>64</v>
      </c>
      <c r="C182" s="41"/>
      <c r="D182" s="41"/>
      <c r="E182" s="41"/>
      <c r="F182" s="41"/>
      <c r="G182" s="41"/>
      <c r="H182" s="78"/>
    </row>
    <row r="183" spans="1:8" ht="16.5" customHeight="1">
      <c r="A183" s="136" t="s">
        <v>176</v>
      </c>
      <c r="B183" s="26" t="s">
        <v>174</v>
      </c>
      <c r="C183" s="41"/>
      <c r="D183" s="41"/>
      <c r="E183" s="41"/>
      <c r="F183" s="41"/>
      <c r="G183" s="41"/>
      <c r="H183" s="78"/>
    </row>
    <row r="184" spans="1:8" ht="16.5" customHeight="1">
      <c r="A184" s="136" t="s">
        <v>185</v>
      </c>
      <c r="B184" s="26" t="s">
        <v>53</v>
      </c>
      <c r="C184" s="41"/>
      <c r="D184" s="41"/>
      <c r="E184" s="41"/>
      <c r="F184" s="41"/>
      <c r="G184" s="41"/>
      <c r="H184" s="78"/>
    </row>
    <row r="185" spans="1:8" ht="16.5" customHeight="1">
      <c r="A185" s="136"/>
      <c r="B185" s="34"/>
      <c r="C185" s="41"/>
      <c r="D185" s="41"/>
      <c r="E185" s="41"/>
      <c r="F185" s="41"/>
      <c r="G185" s="41"/>
      <c r="H185" s="78"/>
    </row>
    <row r="186" spans="1:8" ht="16.5" customHeight="1">
      <c r="A186" s="136"/>
      <c r="B186" s="34"/>
      <c r="C186" s="41"/>
      <c r="D186" s="41"/>
      <c r="E186" s="41"/>
      <c r="F186" s="41"/>
      <c r="G186" s="41"/>
      <c r="H186" s="78"/>
    </row>
    <row r="187" spans="1:8" ht="16.5" customHeight="1">
      <c r="A187" s="136"/>
      <c r="B187" s="34" t="s">
        <v>178</v>
      </c>
      <c r="C187" s="41">
        <f aca="true" t="shared" si="12" ref="C187:H187">SUM(C170:C186)</f>
        <v>0</v>
      </c>
      <c r="D187" s="41">
        <f t="shared" si="12"/>
        <v>0</v>
      </c>
      <c r="E187" s="41">
        <f t="shared" si="12"/>
        <v>0</v>
      </c>
      <c r="F187" s="41">
        <f t="shared" si="12"/>
        <v>0</v>
      </c>
      <c r="G187" s="41">
        <f t="shared" si="12"/>
        <v>0</v>
      </c>
      <c r="H187" s="41">
        <f t="shared" si="12"/>
        <v>0</v>
      </c>
    </row>
    <row r="188" spans="1:8" ht="16.5" customHeight="1">
      <c r="A188" s="26"/>
      <c r="B188" s="34" t="s">
        <v>179</v>
      </c>
      <c r="C188" s="41">
        <f aca="true" t="shared" si="13" ref="C188:H188">C154+C167+C187</f>
        <v>0</v>
      </c>
      <c r="D188" s="41">
        <f t="shared" si="13"/>
        <v>0</v>
      </c>
      <c r="E188" s="41">
        <f t="shared" si="13"/>
        <v>0</v>
      </c>
      <c r="F188" s="41">
        <f t="shared" si="13"/>
        <v>0</v>
      </c>
      <c r="G188" s="41">
        <f t="shared" si="13"/>
        <v>0</v>
      </c>
      <c r="H188" s="41">
        <f t="shared" si="13"/>
        <v>0</v>
      </c>
    </row>
    <row r="189" spans="1:8" ht="16.5" customHeight="1">
      <c r="A189" s="26"/>
      <c r="B189" s="34"/>
      <c r="C189" s="41"/>
      <c r="D189" s="41"/>
      <c r="E189" s="41"/>
      <c r="F189" s="41"/>
      <c r="G189" s="41"/>
      <c r="H189" s="41"/>
    </row>
    <row r="190" spans="1:8" ht="49.5" customHeight="1">
      <c r="A190" s="126">
        <v>10</v>
      </c>
      <c r="B190" s="192" t="s">
        <v>188</v>
      </c>
      <c r="C190" s="193"/>
      <c r="D190" s="193"/>
      <c r="E190" s="193"/>
      <c r="F190" s="194"/>
      <c r="G190" s="29"/>
      <c r="H190" s="30"/>
    </row>
    <row r="191" spans="1:8" ht="16.5" customHeight="1">
      <c r="A191" s="25" t="s">
        <v>36</v>
      </c>
      <c r="B191" s="139" t="s">
        <v>187</v>
      </c>
      <c r="C191" s="26"/>
      <c r="D191" s="26"/>
      <c r="E191" s="26"/>
      <c r="F191" s="26"/>
      <c r="G191" s="26"/>
      <c r="H191" s="27"/>
    </row>
    <row r="192" spans="1:8" ht="16.5" customHeight="1">
      <c r="A192" s="25" t="s">
        <v>2</v>
      </c>
      <c r="B192" s="139" t="s">
        <v>102</v>
      </c>
      <c r="C192" s="26"/>
      <c r="D192" s="26"/>
      <c r="E192" s="26"/>
      <c r="F192" s="26"/>
      <c r="G192" s="26"/>
      <c r="H192" s="27"/>
    </row>
    <row r="193" spans="1:8" ht="16.5" customHeight="1">
      <c r="A193" s="35" t="s">
        <v>3</v>
      </c>
      <c r="B193" s="140" t="s">
        <v>103</v>
      </c>
      <c r="C193" s="13"/>
      <c r="D193" s="13"/>
      <c r="E193" s="13"/>
      <c r="F193" s="13"/>
      <c r="G193" s="13"/>
      <c r="H193" s="79"/>
    </row>
    <row r="194" spans="1:8" ht="16.5" customHeight="1">
      <c r="A194" s="33">
        <v>11</v>
      </c>
      <c r="B194" s="139" t="s">
        <v>66</v>
      </c>
      <c r="C194" s="26"/>
      <c r="D194" s="26"/>
      <c r="E194" s="26"/>
      <c r="F194" s="26"/>
      <c r="G194" s="26"/>
      <c r="H194" s="27"/>
    </row>
    <row r="195" spans="1:8" ht="30">
      <c r="A195" s="143">
        <v>12</v>
      </c>
      <c r="B195" s="127" t="s">
        <v>139</v>
      </c>
      <c r="C195" s="26"/>
      <c r="D195" s="26"/>
      <c r="E195" s="26"/>
      <c r="F195" s="26"/>
      <c r="G195" s="26"/>
      <c r="H195" s="27"/>
    </row>
    <row r="196" spans="1:8" ht="120">
      <c r="A196" s="133">
        <v>13</v>
      </c>
      <c r="B196" s="127" t="s">
        <v>186</v>
      </c>
      <c r="C196" s="26"/>
      <c r="D196" s="26"/>
      <c r="E196" s="26"/>
      <c r="F196" s="26"/>
      <c r="G196" s="26"/>
      <c r="H196" s="27"/>
    </row>
    <row r="197" spans="1:8" ht="45">
      <c r="A197" s="143">
        <v>14</v>
      </c>
      <c r="B197" s="127" t="s">
        <v>140</v>
      </c>
      <c r="C197" s="26"/>
      <c r="D197" s="26"/>
      <c r="E197" s="26"/>
      <c r="F197" s="26"/>
      <c r="G197" s="26"/>
      <c r="H197" s="27"/>
    </row>
    <row r="198" spans="1:8" s="18" customFormat="1" ht="16.5" customHeight="1">
      <c r="A198" s="80"/>
      <c r="B198" s="14"/>
      <c r="C198" s="14"/>
      <c r="D198" s="14"/>
      <c r="E198" s="14"/>
      <c r="F198" s="14"/>
      <c r="G198" s="14"/>
      <c r="H198" s="81"/>
    </row>
    <row r="199" spans="1:8" ht="30" customHeight="1">
      <c r="A199" s="133">
        <v>15</v>
      </c>
      <c r="B199" s="42" t="s">
        <v>211</v>
      </c>
      <c r="C199" s="174" t="s">
        <v>67</v>
      </c>
      <c r="D199" s="152" t="s">
        <v>206</v>
      </c>
      <c r="E199" s="152" t="s">
        <v>207</v>
      </c>
      <c r="F199" s="152" t="s">
        <v>208</v>
      </c>
      <c r="G199" s="152" t="s">
        <v>209</v>
      </c>
      <c r="H199" s="152" t="s">
        <v>210</v>
      </c>
    </row>
    <row r="200" spans="1:8" ht="16.5" customHeight="1">
      <c r="A200" s="25" t="s">
        <v>117</v>
      </c>
      <c r="B200" s="26"/>
      <c r="C200" s="36"/>
      <c r="D200" s="26"/>
      <c r="E200" s="26"/>
      <c r="F200" s="113"/>
      <c r="G200" s="113"/>
      <c r="H200" s="113"/>
    </row>
    <row r="201" spans="1:8" ht="16.5" customHeight="1">
      <c r="A201" s="25" t="s">
        <v>118</v>
      </c>
      <c r="B201" s="26"/>
      <c r="C201" s="36"/>
      <c r="D201" s="26"/>
      <c r="E201" s="26"/>
      <c r="F201" s="113"/>
      <c r="G201" s="113"/>
      <c r="H201" s="113"/>
    </row>
    <row r="202" spans="1:8" ht="16.5" customHeight="1">
      <c r="A202" s="25" t="s">
        <v>119</v>
      </c>
      <c r="B202" s="26"/>
      <c r="C202" s="36"/>
      <c r="D202" s="26" t="s">
        <v>70</v>
      </c>
      <c r="E202" s="26"/>
      <c r="F202" s="113"/>
      <c r="G202" s="113"/>
      <c r="H202" s="113"/>
    </row>
    <row r="203" spans="1:8" ht="16.5" customHeight="1">
      <c r="A203" s="25" t="s">
        <v>120</v>
      </c>
      <c r="B203" s="26"/>
      <c r="C203" s="36"/>
      <c r="D203" s="26"/>
      <c r="E203" s="26"/>
      <c r="F203" s="113"/>
      <c r="G203" s="113"/>
      <c r="H203" s="113"/>
    </row>
    <row r="204" spans="1:8" ht="16.5" customHeight="1">
      <c r="A204" s="25" t="s">
        <v>121</v>
      </c>
      <c r="B204" s="26"/>
      <c r="C204" s="36"/>
      <c r="D204" s="26"/>
      <c r="E204" s="26"/>
      <c r="F204" s="113"/>
      <c r="G204" s="113"/>
      <c r="H204" s="113"/>
    </row>
    <row r="205" spans="1:8" ht="16.5" customHeight="1">
      <c r="A205" s="25" t="s">
        <v>122</v>
      </c>
      <c r="B205" s="26"/>
      <c r="C205" s="36"/>
      <c r="D205" s="26"/>
      <c r="E205" s="26"/>
      <c r="F205" s="113"/>
      <c r="G205" s="113"/>
      <c r="H205" s="113"/>
    </row>
    <row r="206" spans="1:8" ht="16.5" customHeight="1">
      <c r="A206" s="25" t="s">
        <v>123</v>
      </c>
      <c r="B206" s="26"/>
      <c r="C206" s="36"/>
      <c r="D206" s="26"/>
      <c r="E206" s="26"/>
      <c r="F206" s="113"/>
      <c r="G206" s="113"/>
      <c r="H206" s="113"/>
    </row>
    <row r="207" spans="1:8" ht="16.5" customHeight="1">
      <c r="A207" s="25" t="s">
        <v>124</v>
      </c>
      <c r="B207" s="26"/>
      <c r="C207" s="36"/>
      <c r="D207" s="26"/>
      <c r="E207" s="26"/>
      <c r="F207" s="113"/>
      <c r="G207" s="113"/>
      <c r="H207" s="113"/>
    </row>
    <row r="208" spans="1:8" ht="16.5" customHeight="1">
      <c r="A208" s="25" t="s">
        <v>125</v>
      </c>
      <c r="B208" s="26"/>
      <c r="C208" s="26"/>
      <c r="D208" s="26"/>
      <c r="E208" s="26"/>
      <c r="F208" s="113"/>
      <c r="G208" s="113"/>
      <c r="H208" s="113"/>
    </row>
    <row r="209" spans="1:8" ht="16.5" customHeight="1">
      <c r="A209" s="25" t="s">
        <v>126</v>
      </c>
      <c r="B209" s="26"/>
      <c r="C209" s="26"/>
      <c r="D209" s="26"/>
      <c r="E209" s="26"/>
      <c r="F209" s="113"/>
      <c r="G209" s="113"/>
      <c r="H209" s="113"/>
    </row>
    <row r="210" spans="1:8" ht="16.5" customHeight="1">
      <c r="A210" s="25" t="s">
        <v>127</v>
      </c>
      <c r="B210" s="26"/>
      <c r="C210" s="26"/>
      <c r="D210" s="26"/>
      <c r="E210" s="26"/>
      <c r="F210" s="113"/>
      <c r="G210" s="113"/>
      <c r="H210" s="113"/>
    </row>
    <row r="211" spans="1:8" ht="16.5" customHeight="1">
      <c r="A211" s="35"/>
      <c r="B211" s="13" t="s">
        <v>73</v>
      </c>
      <c r="C211" s="13"/>
      <c r="D211" s="176">
        <f>SUM(D200:D210)</f>
        <v>0</v>
      </c>
      <c r="E211" s="176">
        <f>SUM(E200:E210)</f>
        <v>0</v>
      </c>
      <c r="F211" s="176">
        <f>SUM(F200:F210)</f>
        <v>0</v>
      </c>
      <c r="G211" s="176">
        <f>SUM(G200:G210)</f>
        <v>0</v>
      </c>
      <c r="H211" s="176">
        <f>SUM(H200:H210)</f>
        <v>0</v>
      </c>
    </row>
    <row r="212" spans="1:8" ht="30">
      <c r="A212" s="177">
        <v>16</v>
      </c>
      <c r="B212" s="42" t="s">
        <v>212</v>
      </c>
      <c r="C212" s="178" t="s">
        <v>67</v>
      </c>
      <c r="D212" s="152" t="s">
        <v>206</v>
      </c>
      <c r="E212" s="152" t="s">
        <v>207</v>
      </c>
      <c r="F212" s="152" t="s">
        <v>208</v>
      </c>
      <c r="G212" s="152" t="s">
        <v>209</v>
      </c>
      <c r="H212" s="152" t="s">
        <v>210</v>
      </c>
    </row>
    <row r="213" spans="1:8" ht="15">
      <c r="A213" s="76" t="s">
        <v>117</v>
      </c>
      <c r="B213" s="26"/>
      <c r="C213" s="26"/>
      <c r="D213" s="26"/>
      <c r="E213" s="26"/>
      <c r="F213" s="113"/>
      <c r="G213" s="113"/>
      <c r="H213" s="113"/>
    </row>
    <row r="214" spans="1:8" ht="15">
      <c r="A214" s="76" t="s">
        <v>118</v>
      </c>
      <c r="B214" s="26"/>
      <c r="C214" s="26"/>
      <c r="D214" s="26"/>
      <c r="E214" s="26"/>
      <c r="F214" s="113"/>
      <c r="G214" s="113"/>
      <c r="H214" s="113"/>
    </row>
    <row r="215" spans="1:8" ht="15">
      <c r="A215" s="76" t="s">
        <v>119</v>
      </c>
      <c r="B215" s="26"/>
      <c r="C215" s="26"/>
      <c r="D215" s="26" t="s">
        <v>70</v>
      </c>
      <c r="E215" s="26"/>
      <c r="F215" s="113"/>
      <c r="G215" s="113"/>
      <c r="H215" s="113"/>
    </row>
    <row r="216" spans="1:8" ht="15">
      <c r="A216" s="76" t="s">
        <v>120</v>
      </c>
      <c r="B216" s="26"/>
      <c r="C216" s="26"/>
      <c r="D216" s="26"/>
      <c r="E216" s="26"/>
      <c r="F216" s="113"/>
      <c r="G216" s="113"/>
      <c r="H216" s="113"/>
    </row>
    <row r="217" spans="1:8" ht="15">
      <c r="A217" s="76" t="s">
        <v>121</v>
      </c>
      <c r="B217" s="26"/>
      <c r="C217" s="26"/>
      <c r="D217" s="26"/>
      <c r="E217" s="26"/>
      <c r="F217" s="113"/>
      <c r="G217" s="113"/>
      <c r="H217" s="113"/>
    </row>
    <row r="218" spans="1:8" ht="15">
      <c r="A218" s="76" t="s">
        <v>122</v>
      </c>
      <c r="B218" s="26"/>
      <c r="C218" s="26"/>
      <c r="D218" s="26"/>
      <c r="E218" s="26"/>
      <c r="F218" s="113"/>
      <c r="G218" s="113"/>
      <c r="H218" s="113"/>
    </row>
    <row r="219" spans="1:8" ht="15">
      <c r="A219" s="76" t="s">
        <v>123</v>
      </c>
      <c r="B219" s="26"/>
      <c r="C219" s="26"/>
      <c r="D219" s="26"/>
      <c r="E219" s="26"/>
      <c r="F219" s="113"/>
      <c r="G219" s="113"/>
      <c r="H219" s="113"/>
    </row>
    <row r="220" spans="1:8" ht="15">
      <c r="A220" s="76" t="s">
        <v>124</v>
      </c>
      <c r="B220" s="26"/>
      <c r="C220" s="26"/>
      <c r="D220" s="26"/>
      <c r="E220" s="26"/>
      <c r="F220" s="113"/>
      <c r="G220" s="113"/>
      <c r="H220" s="113"/>
    </row>
    <row r="221" spans="1:8" ht="15">
      <c r="A221" s="76" t="s">
        <v>125</v>
      </c>
      <c r="B221" s="26"/>
      <c r="C221" s="26"/>
      <c r="D221" s="26"/>
      <c r="E221" s="26"/>
      <c r="F221" s="113"/>
      <c r="G221" s="113"/>
      <c r="H221" s="113"/>
    </row>
    <row r="222" spans="1:8" ht="15">
      <c r="A222" s="76" t="s">
        <v>126</v>
      </c>
      <c r="B222" s="26"/>
      <c r="C222" s="26"/>
      <c r="D222" s="26"/>
      <c r="E222" s="26"/>
      <c r="F222" s="113"/>
      <c r="G222" s="113"/>
      <c r="H222" s="113"/>
    </row>
    <row r="223" spans="1:8" ht="15">
      <c r="A223" s="76" t="s">
        <v>127</v>
      </c>
      <c r="B223" s="26"/>
      <c r="C223" s="26"/>
      <c r="D223" s="26"/>
      <c r="E223" s="26"/>
      <c r="F223" s="113"/>
      <c r="G223" s="113"/>
      <c r="H223" s="113"/>
    </row>
    <row r="224" spans="1:8" ht="15">
      <c r="A224" s="76"/>
      <c r="B224" s="26" t="s">
        <v>73</v>
      </c>
      <c r="C224" s="26"/>
      <c r="D224" s="175">
        <f>SUM(D213:D223)</f>
        <v>0</v>
      </c>
      <c r="E224" s="175">
        <f>SUM(E213:E223)</f>
        <v>0</v>
      </c>
      <c r="F224" s="175">
        <f>SUM(F213:F223)</f>
        <v>0</v>
      </c>
      <c r="G224" s="175">
        <f>SUM(G213:G223)</f>
        <v>0</v>
      </c>
      <c r="H224" s="175">
        <f>SUM(H213:H223)</f>
        <v>0</v>
      </c>
    </row>
    <row r="225" spans="1:8" ht="15">
      <c r="A225" s="179">
        <v>17</v>
      </c>
      <c r="B225" s="26" t="s">
        <v>213</v>
      </c>
      <c r="C225" s="26"/>
      <c r="D225" s="26"/>
      <c r="E225" s="26"/>
      <c r="F225" s="26"/>
      <c r="G225" s="26"/>
      <c r="H225" s="26"/>
    </row>
    <row r="226" spans="1:8" ht="30">
      <c r="A226" s="76"/>
      <c r="B226" s="45" t="s">
        <v>214</v>
      </c>
      <c r="C226" s="26"/>
      <c r="D226" s="26"/>
      <c r="E226" s="26"/>
      <c r="F226" s="26"/>
      <c r="G226" s="26"/>
      <c r="H226" s="26"/>
    </row>
  </sheetData>
  <sheetProtection/>
  <mergeCells count="6">
    <mergeCell ref="B2:E2"/>
    <mergeCell ref="B3:E3"/>
    <mergeCell ref="A28:A30"/>
    <mergeCell ref="J71:K71"/>
    <mergeCell ref="B135:B136"/>
    <mergeCell ref="B190:F190"/>
  </mergeCells>
  <printOptions horizontalCentered="1"/>
  <pageMargins left="0.5" right="0.5" top="0.75" bottom="0.65" header="0.5" footer="0.5"/>
  <pageSetup horizontalDpi="600" verticalDpi="600" orientation="portrait" paperSize="9" scale="75" r:id="rId1"/>
  <headerFooter alignWithMargins="0">
    <oddFooter>&amp;LIssued by&amp;C&amp;P&amp;RFifth Assam State Finance Commission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26"/>
  <sheetViews>
    <sheetView showGridLines="0" view="pageBreakPreview" zoomScale="60" zoomScaleNormal="85" zoomScalePageLayoutView="0" workbookViewId="0" topLeftCell="A197">
      <selection activeCell="C136" sqref="C136"/>
    </sheetView>
  </sheetViews>
  <sheetFormatPr defaultColWidth="9.140625" defaultRowHeight="12.75"/>
  <cols>
    <col min="1" max="1" width="7.00390625" style="9" customWidth="1"/>
    <col min="2" max="2" width="42.00390625" style="10" customWidth="1"/>
    <col min="3" max="3" width="14.7109375" style="10" customWidth="1"/>
    <col min="4" max="4" width="14.140625" style="10" customWidth="1"/>
    <col min="5" max="5" width="11.7109375" style="10" customWidth="1"/>
    <col min="6" max="6" width="11.00390625" style="10" customWidth="1"/>
    <col min="7" max="7" width="10.7109375" style="10" customWidth="1"/>
    <col min="8" max="8" width="12.7109375" style="10" customWidth="1"/>
    <col min="9" max="16384" width="9.140625" style="10" customWidth="1"/>
  </cols>
  <sheetData>
    <row r="1" spans="1:7" ht="15.75">
      <c r="A1" s="1"/>
      <c r="B1" s="2"/>
      <c r="C1" s="1"/>
      <c r="D1" s="1"/>
      <c r="E1" s="1"/>
      <c r="F1" s="85"/>
      <c r="G1" s="8" t="s">
        <v>200</v>
      </c>
    </row>
    <row r="2" spans="1:7" ht="15.75">
      <c r="A2" s="1"/>
      <c r="B2" s="195" t="s">
        <v>189</v>
      </c>
      <c r="C2" s="195"/>
      <c r="D2" s="195"/>
      <c r="E2" s="195"/>
      <c r="F2" s="85"/>
      <c r="G2" s="1"/>
    </row>
    <row r="3" spans="1:7" ht="15.75">
      <c r="A3" s="1"/>
      <c r="B3" s="195" t="s">
        <v>107</v>
      </c>
      <c r="C3" s="195"/>
      <c r="D3" s="195"/>
      <c r="E3" s="195"/>
      <c r="F3" s="85"/>
      <c r="G3" s="1"/>
    </row>
    <row r="4" spans="1:7" ht="15">
      <c r="A4" s="1"/>
      <c r="B4" s="2"/>
      <c r="C4" s="1"/>
      <c r="D4" s="1"/>
      <c r="E4" s="1"/>
      <c r="F4" s="85"/>
      <c r="G4" s="1"/>
    </row>
    <row r="5" spans="1:7" ht="15">
      <c r="A5" s="1">
        <v>1</v>
      </c>
      <c r="B5" s="1" t="s">
        <v>0</v>
      </c>
      <c r="C5" s="1"/>
      <c r="D5" s="1"/>
      <c r="E5" s="1"/>
      <c r="F5" s="85"/>
      <c r="G5" s="1"/>
    </row>
    <row r="6" spans="1:7" ht="15">
      <c r="A6" s="1"/>
      <c r="B6" s="2"/>
      <c r="C6" s="1"/>
      <c r="D6" s="1"/>
      <c r="E6" s="1"/>
      <c r="F6" s="85"/>
      <c r="G6" s="1"/>
    </row>
    <row r="7" spans="1:7" ht="15">
      <c r="A7" s="1">
        <v>2</v>
      </c>
      <c r="B7" s="1" t="s">
        <v>1</v>
      </c>
      <c r="C7" s="1"/>
      <c r="D7" s="1"/>
      <c r="E7" s="1"/>
      <c r="F7" s="85"/>
      <c r="G7" s="1"/>
    </row>
    <row r="8" spans="1:7" ht="15">
      <c r="A8" s="1"/>
      <c r="B8" s="1" t="s">
        <v>106</v>
      </c>
      <c r="C8" s="1"/>
      <c r="D8" s="1"/>
      <c r="E8" s="1"/>
      <c r="F8" s="85"/>
      <c r="G8" s="1"/>
    </row>
    <row r="9" spans="1:7" ht="15">
      <c r="A9" s="1"/>
      <c r="B9" s="1" t="s">
        <v>104</v>
      </c>
      <c r="C9" s="1"/>
      <c r="D9" s="1"/>
      <c r="E9" s="1"/>
      <c r="F9" s="85"/>
      <c r="G9" s="1"/>
    </row>
    <row r="10" spans="1:7" ht="15">
      <c r="A10" s="1"/>
      <c r="B10" s="1" t="s">
        <v>105</v>
      </c>
      <c r="C10" s="1"/>
      <c r="D10" s="1"/>
      <c r="E10" s="1"/>
      <c r="F10" s="85"/>
      <c r="G10" s="1"/>
    </row>
    <row r="11" spans="1:7" ht="15">
      <c r="A11" s="1"/>
      <c r="B11" s="2"/>
      <c r="C11" s="1"/>
      <c r="D11" s="1"/>
      <c r="E11" s="1"/>
      <c r="F11" s="85"/>
      <c r="G11" s="1"/>
    </row>
    <row r="12" spans="1:7" ht="15">
      <c r="A12" s="1">
        <v>3</v>
      </c>
      <c r="B12" s="1" t="s">
        <v>75</v>
      </c>
      <c r="C12" s="1"/>
      <c r="D12" s="1"/>
      <c r="E12" s="1"/>
      <c r="F12" s="85"/>
      <c r="G12" s="1"/>
    </row>
    <row r="13" spans="1:7" ht="15.75">
      <c r="A13" s="1"/>
      <c r="B13" s="1" t="s">
        <v>106</v>
      </c>
      <c r="C13" s="1"/>
      <c r="D13" s="1"/>
      <c r="E13" s="8"/>
      <c r="F13" s="85"/>
      <c r="G13" s="1"/>
    </row>
    <row r="14" spans="1:7" ht="15.75">
      <c r="A14" s="1"/>
      <c r="B14" s="1" t="s">
        <v>104</v>
      </c>
      <c r="C14" s="1"/>
      <c r="D14" s="8" t="s">
        <v>88</v>
      </c>
      <c r="F14" s="85"/>
      <c r="G14" s="1"/>
    </row>
    <row r="15" spans="1:7" ht="15">
      <c r="A15" s="1"/>
      <c r="B15" s="1" t="s">
        <v>105</v>
      </c>
      <c r="C15" s="1"/>
      <c r="D15" s="1"/>
      <c r="E15" s="1"/>
      <c r="F15" s="85"/>
      <c r="G15" s="1"/>
    </row>
    <row r="16" spans="1:7" ht="15">
      <c r="A16" s="1"/>
      <c r="B16" s="2"/>
      <c r="C16" s="1"/>
      <c r="D16" s="1"/>
      <c r="E16" s="1"/>
      <c r="F16" s="85"/>
      <c r="G16" s="1"/>
    </row>
    <row r="17" spans="1:7" ht="15">
      <c r="A17" s="1">
        <v>4</v>
      </c>
      <c r="B17" s="1" t="s">
        <v>180</v>
      </c>
      <c r="C17" s="1"/>
      <c r="D17" s="1"/>
      <c r="E17" s="1"/>
      <c r="F17" s="85"/>
      <c r="G17" s="1"/>
    </row>
    <row r="18" spans="1:7" ht="15">
      <c r="A18" s="1"/>
      <c r="B18" s="1"/>
      <c r="C18" s="1"/>
      <c r="D18" s="1"/>
      <c r="E18" s="1"/>
      <c r="F18" s="85"/>
      <c r="G18" s="1"/>
    </row>
    <row r="19" spans="1:7" ht="15">
      <c r="A19" s="1"/>
      <c r="B19" s="1" t="s">
        <v>106</v>
      </c>
      <c r="C19" s="61" t="s">
        <v>108</v>
      </c>
      <c r="D19" s="86" t="s">
        <v>68</v>
      </c>
      <c r="E19" s="61" t="s">
        <v>4</v>
      </c>
      <c r="F19" s="86" t="s">
        <v>87</v>
      </c>
      <c r="G19" s="87" t="s">
        <v>5</v>
      </c>
    </row>
    <row r="20" spans="1:7" ht="15">
      <c r="A20" s="1"/>
      <c r="B20" s="1" t="s">
        <v>104</v>
      </c>
      <c r="C20" s="84"/>
      <c r="D20" s="88"/>
      <c r="E20" s="62"/>
      <c r="F20" s="86"/>
      <c r="G20" s="88">
        <f>SUM(C20+D20)</f>
        <v>0</v>
      </c>
    </row>
    <row r="21" spans="1:7" ht="15">
      <c r="A21" s="1"/>
      <c r="B21" s="1" t="s">
        <v>105</v>
      </c>
      <c r="C21" s="83"/>
      <c r="D21" s="60"/>
      <c r="E21" s="1"/>
      <c r="F21" s="85"/>
      <c r="G21" s="1"/>
    </row>
    <row r="22" spans="1:7" ht="15">
      <c r="A22" s="1"/>
      <c r="B22" s="82"/>
      <c r="C22" s="60"/>
      <c r="D22" s="60"/>
      <c r="E22" s="1"/>
      <c r="F22" s="85"/>
      <c r="G22" s="1"/>
    </row>
    <row r="23" spans="1:7" ht="15">
      <c r="A23" s="1">
        <v>5</v>
      </c>
      <c r="B23" s="1" t="s">
        <v>6</v>
      </c>
      <c r="C23" s="1"/>
      <c r="D23" s="1"/>
      <c r="E23" s="1"/>
      <c r="F23" s="85"/>
      <c r="G23" s="1"/>
    </row>
    <row r="24" spans="1:7" ht="15">
      <c r="A24" s="1"/>
      <c r="B24" s="1" t="s">
        <v>7</v>
      </c>
      <c r="C24" s="1"/>
      <c r="D24" s="1"/>
      <c r="E24" s="1"/>
      <c r="F24" s="85"/>
      <c r="G24" s="47"/>
    </row>
    <row r="25" spans="1:7" ht="15">
      <c r="A25" s="1"/>
      <c r="B25" s="2"/>
      <c r="C25" s="1"/>
      <c r="D25" s="1"/>
      <c r="E25" s="1"/>
      <c r="F25" s="85"/>
      <c r="G25" s="1"/>
    </row>
    <row r="26" spans="1:7" ht="15">
      <c r="A26" s="1">
        <v>6</v>
      </c>
      <c r="B26" s="1" t="s">
        <v>181</v>
      </c>
      <c r="C26" s="1"/>
      <c r="D26" s="1"/>
      <c r="E26" s="1"/>
      <c r="F26" s="85"/>
      <c r="G26" s="1"/>
    </row>
    <row r="27" ht="15">
      <c r="H27" s="18"/>
    </row>
    <row r="28" spans="1:10" ht="15.75">
      <c r="A28" s="186"/>
      <c r="B28" s="93"/>
      <c r="C28" s="48" t="s">
        <v>13</v>
      </c>
      <c r="D28" s="89" t="s">
        <v>15</v>
      </c>
      <c r="E28" s="89" t="s">
        <v>12</v>
      </c>
      <c r="F28" s="89" t="s">
        <v>10</v>
      </c>
      <c r="G28" s="48" t="s">
        <v>9</v>
      </c>
      <c r="H28" s="18"/>
      <c r="I28" s="18"/>
      <c r="J28" s="92"/>
    </row>
    <row r="29" spans="1:10" ht="15.75">
      <c r="A29" s="187"/>
      <c r="B29" s="52"/>
      <c r="C29" s="49"/>
      <c r="D29" s="90" t="s">
        <v>110</v>
      </c>
      <c r="E29" s="90" t="s">
        <v>11</v>
      </c>
      <c r="F29" s="90" t="s">
        <v>11</v>
      </c>
      <c r="G29" s="49" t="s">
        <v>8</v>
      </c>
      <c r="H29" s="18"/>
      <c r="I29" s="18"/>
      <c r="J29" s="92"/>
    </row>
    <row r="30" spans="1:10" ht="15.75">
      <c r="A30" s="188"/>
      <c r="B30" s="53"/>
      <c r="C30" s="50"/>
      <c r="D30" s="91" t="s">
        <v>109</v>
      </c>
      <c r="E30" s="91"/>
      <c r="F30" s="91"/>
      <c r="G30" s="50"/>
      <c r="H30" s="18"/>
      <c r="I30" s="92"/>
      <c r="J30" s="92"/>
    </row>
    <row r="31" spans="1:7" ht="15.75">
      <c r="A31" s="96"/>
      <c r="B31" s="170" t="s">
        <v>111</v>
      </c>
      <c r="C31" s="4"/>
      <c r="D31" s="13"/>
      <c r="E31" s="13"/>
      <c r="F31" s="13"/>
      <c r="G31" s="13"/>
    </row>
    <row r="32" spans="1:7" ht="15">
      <c r="A32" s="94"/>
      <c r="B32" s="168"/>
      <c r="C32" s="29"/>
      <c r="D32" s="29"/>
      <c r="E32" s="29"/>
      <c r="F32" s="29"/>
      <c r="G32" s="29"/>
    </row>
    <row r="33" spans="1:7" ht="15">
      <c r="A33" s="94" t="s">
        <v>14</v>
      </c>
      <c r="B33" s="168"/>
      <c r="C33" s="29"/>
      <c r="D33" s="29"/>
      <c r="E33" s="29"/>
      <c r="F33" s="29"/>
      <c r="G33" s="29"/>
    </row>
    <row r="34" spans="1:7" ht="15">
      <c r="A34" s="171" t="s">
        <v>36</v>
      </c>
      <c r="B34" s="168"/>
      <c r="C34" s="29"/>
      <c r="D34" s="29"/>
      <c r="E34" s="29"/>
      <c r="F34" s="29"/>
      <c r="G34" s="29"/>
    </row>
    <row r="35" spans="1:7" ht="15">
      <c r="A35" s="171" t="s">
        <v>2</v>
      </c>
      <c r="B35" s="168"/>
      <c r="C35" s="29"/>
      <c r="D35" s="29"/>
      <c r="E35" s="29"/>
      <c r="F35" s="29"/>
      <c r="G35" s="29"/>
    </row>
    <row r="36" spans="1:7" ht="15">
      <c r="A36" s="171" t="s">
        <v>3</v>
      </c>
      <c r="B36" s="168"/>
      <c r="C36" s="29"/>
      <c r="D36" s="29"/>
      <c r="E36" s="29"/>
      <c r="F36" s="29"/>
      <c r="G36" s="29"/>
    </row>
    <row r="37" spans="1:7" ht="15">
      <c r="A37" s="172" t="s">
        <v>16</v>
      </c>
      <c r="B37" s="168"/>
      <c r="C37" s="29"/>
      <c r="D37" s="29"/>
      <c r="E37" s="29"/>
      <c r="F37" s="29"/>
      <c r="G37" s="29"/>
    </row>
    <row r="38" spans="1:7" ht="15">
      <c r="A38" s="172" t="s">
        <v>17</v>
      </c>
      <c r="B38" s="168"/>
      <c r="C38" s="29"/>
      <c r="D38" s="29"/>
      <c r="E38" s="29"/>
      <c r="F38" s="29"/>
      <c r="G38" s="29"/>
    </row>
    <row r="39" spans="1:7" ht="15">
      <c r="A39" s="172" t="s">
        <v>26</v>
      </c>
      <c r="B39" s="168"/>
      <c r="C39" s="29"/>
      <c r="D39" s="29"/>
      <c r="E39" s="29"/>
      <c r="F39" s="29"/>
      <c r="G39" s="29"/>
    </row>
    <row r="40" spans="1:7" ht="15">
      <c r="A40" s="172" t="s">
        <v>196</v>
      </c>
      <c r="B40" s="168"/>
      <c r="C40" s="29"/>
      <c r="D40" s="29"/>
      <c r="E40" s="29"/>
      <c r="F40" s="29"/>
      <c r="G40" s="29"/>
    </row>
    <row r="41" spans="1:7" ht="15.75" customHeight="1">
      <c r="A41" s="166" t="s">
        <v>50</v>
      </c>
      <c r="B41" s="168"/>
      <c r="C41" s="29"/>
      <c r="D41" s="29"/>
      <c r="E41" s="29"/>
      <c r="F41" s="29"/>
      <c r="G41" s="29"/>
    </row>
    <row r="42" spans="1:7" ht="15">
      <c r="A42" s="166" t="s">
        <v>52</v>
      </c>
      <c r="B42" s="168"/>
      <c r="C42" s="29"/>
      <c r="D42" s="29"/>
      <c r="E42" s="29"/>
      <c r="F42" s="29"/>
      <c r="G42" s="29"/>
    </row>
    <row r="43" spans="1:7" ht="15">
      <c r="A43" s="173" t="s">
        <v>63</v>
      </c>
      <c r="B43" s="169"/>
      <c r="C43" s="23"/>
      <c r="D43" s="23"/>
      <c r="E43" s="23"/>
      <c r="F43" s="23"/>
      <c r="G43" s="23"/>
    </row>
    <row r="44" spans="1:7" ht="15">
      <c r="A44" s="97"/>
      <c r="B44" s="15"/>
      <c r="C44" s="26"/>
      <c r="D44" s="26">
        <f>SUM(D33:D43)</f>
        <v>0</v>
      </c>
      <c r="E44" s="26"/>
      <c r="F44" s="26"/>
      <c r="G44" s="26">
        <f>SUM(G33:G43)</f>
        <v>0</v>
      </c>
    </row>
    <row r="45" spans="1:7" ht="47.25">
      <c r="A45" s="75" t="s">
        <v>18</v>
      </c>
      <c r="B45" s="98" t="s">
        <v>112</v>
      </c>
      <c r="C45" s="26"/>
      <c r="D45" s="26"/>
      <c r="E45" s="26"/>
      <c r="F45" s="26"/>
      <c r="G45" s="26"/>
    </row>
    <row r="46" spans="1:7" ht="15.75">
      <c r="A46" s="99" t="s">
        <v>36</v>
      </c>
      <c r="B46" s="4"/>
      <c r="C46" s="4"/>
      <c r="D46" s="13"/>
      <c r="E46" s="13"/>
      <c r="F46" s="13"/>
      <c r="G46" s="13"/>
    </row>
    <row r="47" spans="1:7" ht="15.75">
      <c r="A47" s="95" t="s">
        <v>2</v>
      </c>
      <c r="B47" s="51"/>
      <c r="C47" s="51"/>
      <c r="D47" s="29"/>
      <c r="E47" s="29"/>
      <c r="F47" s="29"/>
      <c r="G47" s="29"/>
    </row>
    <row r="48" spans="1:7" ht="15.75">
      <c r="A48" s="95" t="s">
        <v>3</v>
      </c>
      <c r="B48" s="51"/>
      <c r="C48" s="51"/>
      <c r="D48" s="29"/>
      <c r="E48" s="29"/>
      <c r="F48" s="29"/>
      <c r="G48" s="29"/>
    </row>
    <row r="49" spans="1:7" ht="15.75">
      <c r="A49" s="95" t="s">
        <v>16</v>
      </c>
      <c r="B49" s="51"/>
      <c r="C49" s="51"/>
      <c r="D49" s="29"/>
      <c r="E49" s="29"/>
      <c r="F49" s="29"/>
      <c r="G49" s="29"/>
    </row>
    <row r="50" spans="1:7" ht="15.75">
      <c r="A50" s="95" t="s">
        <v>17</v>
      </c>
      <c r="B50" s="51"/>
      <c r="C50" s="51"/>
      <c r="D50" s="29"/>
      <c r="E50" s="29"/>
      <c r="F50" s="29"/>
      <c r="G50" s="29"/>
    </row>
    <row r="51" spans="1:7" ht="15.75">
      <c r="A51" s="97" t="s">
        <v>20</v>
      </c>
      <c r="B51" s="23" t="s">
        <v>19</v>
      </c>
      <c r="C51" s="5"/>
      <c r="D51" s="23"/>
      <c r="E51" s="23"/>
      <c r="F51" s="23"/>
      <c r="G51" s="23"/>
    </row>
    <row r="53" spans="1:4" ht="15.75">
      <c r="A53" s="6">
        <v>7</v>
      </c>
      <c r="B53" s="3" t="s">
        <v>113</v>
      </c>
      <c r="C53" s="3"/>
      <c r="D53" s="3"/>
    </row>
    <row r="54" spans="1:11" ht="15">
      <c r="A54" s="2"/>
      <c r="B54" s="1"/>
      <c r="C54" s="1"/>
      <c r="D54" s="85"/>
      <c r="E54" s="85"/>
      <c r="G54" s="85" t="s">
        <v>115</v>
      </c>
      <c r="H54" s="85"/>
      <c r="J54" s="85"/>
      <c r="K54" s="1"/>
    </row>
    <row r="55" spans="1:11" ht="40.5" customHeight="1">
      <c r="A55" s="7"/>
      <c r="B55" s="56"/>
      <c r="C55" s="144" t="s">
        <v>147</v>
      </c>
      <c r="D55" s="144" t="s">
        <v>148</v>
      </c>
      <c r="E55" s="144" t="s">
        <v>149</v>
      </c>
      <c r="F55" s="144" t="s">
        <v>150</v>
      </c>
      <c r="G55" s="144" t="s">
        <v>152</v>
      </c>
      <c r="H55" s="144" t="s">
        <v>151</v>
      </c>
      <c r="I55" s="18"/>
      <c r="J55" s="103"/>
      <c r="K55" s="104"/>
    </row>
    <row r="56" spans="1:11" ht="20.25" customHeight="1">
      <c r="A56" s="7" t="s">
        <v>36</v>
      </c>
      <c r="B56" s="167" t="s">
        <v>201</v>
      </c>
      <c r="C56" s="144"/>
      <c r="D56" s="144"/>
      <c r="E56" s="144"/>
      <c r="F56" s="144"/>
      <c r="G56" s="144"/>
      <c r="H56" s="144"/>
      <c r="I56" s="18"/>
      <c r="J56" s="103"/>
      <c r="K56" s="104"/>
    </row>
    <row r="57" spans="1:11" ht="17.25" customHeight="1">
      <c r="A57" s="7" t="s">
        <v>2</v>
      </c>
      <c r="B57" s="167" t="s">
        <v>202</v>
      </c>
      <c r="C57" s="144"/>
      <c r="D57" s="144"/>
      <c r="E57" s="144"/>
      <c r="F57" s="144"/>
      <c r="G57" s="144"/>
      <c r="H57" s="144"/>
      <c r="I57" s="18"/>
      <c r="J57" s="103"/>
      <c r="K57" s="104"/>
    </row>
    <row r="58" spans="1:11" ht="18.75" customHeight="1">
      <c r="A58" s="7" t="s">
        <v>3</v>
      </c>
      <c r="B58" s="108" t="s">
        <v>203</v>
      </c>
      <c r="C58" s="144"/>
      <c r="D58" s="144"/>
      <c r="E58" s="144"/>
      <c r="F58" s="144"/>
      <c r="G58" s="144"/>
      <c r="H58" s="144"/>
      <c r="I58" s="18"/>
      <c r="J58" s="103"/>
      <c r="K58" s="104"/>
    </row>
    <row r="59" spans="1:11" ht="15">
      <c r="A59" s="68" t="s">
        <v>16</v>
      </c>
      <c r="B59" s="109" t="s">
        <v>53</v>
      </c>
      <c r="C59" s="70"/>
      <c r="D59" s="101"/>
      <c r="E59" s="101"/>
      <c r="F59" s="101"/>
      <c r="G59" s="101"/>
      <c r="H59" s="101"/>
      <c r="I59" s="100"/>
      <c r="J59" s="100"/>
      <c r="K59" s="72"/>
    </row>
    <row r="60" spans="1:11" ht="15">
      <c r="A60" s="68" t="s">
        <v>17</v>
      </c>
      <c r="B60" s="109"/>
      <c r="C60" s="70"/>
      <c r="D60" s="101"/>
      <c r="E60" s="101"/>
      <c r="F60" s="101"/>
      <c r="G60" s="101"/>
      <c r="H60" s="101"/>
      <c r="I60" s="100"/>
      <c r="J60" s="100"/>
      <c r="K60" s="72"/>
    </row>
    <row r="61" spans="1:11" ht="15">
      <c r="A61" s="68" t="s">
        <v>26</v>
      </c>
      <c r="B61" s="110"/>
      <c r="C61" s="70"/>
      <c r="D61" s="101"/>
      <c r="E61" s="101"/>
      <c r="F61" s="101"/>
      <c r="G61" s="101"/>
      <c r="H61" s="101"/>
      <c r="I61" s="100"/>
      <c r="J61" s="100"/>
      <c r="K61" s="72"/>
    </row>
    <row r="62" spans="1:11" ht="15">
      <c r="A62" s="68" t="s">
        <v>196</v>
      </c>
      <c r="B62" s="111"/>
      <c r="C62" s="70"/>
      <c r="D62" s="101"/>
      <c r="E62" s="101"/>
      <c r="F62" s="101"/>
      <c r="G62" s="101"/>
      <c r="H62" s="101"/>
      <c r="I62" s="100"/>
      <c r="J62" s="100"/>
      <c r="K62" s="72"/>
    </row>
    <row r="63" spans="1:11" ht="15">
      <c r="A63" s="69" t="s">
        <v>50</v>
      </c>
      <c r="B63" s="111"/>
      <c r="C63" s="70"/>
      <c r="D63" s="101"/>
      <c r="E63" s="101"/>
      <c r="F63" s="101"/>
      <c r="G63" s="101"/>
      <c r="H63" s="101"/>
      <c r="I63" s="100"/>
      <c r="J63" s="100"/>
      <c r="K63" s="72"/>
    </row>
    <row r="64" spans="1:11" ht="15">
      <c r="A64" s="71"/>
      <c r="B64" s="109"/>
      <c r="C64" s="70"/>
      <c r="D64" s="101"/>
      <c r="E64" s="101"/>
      <c r="F64" s="101"/>
      <c r="G64" s="101"/>
      <c r="H64" s="101"/>
      <c r="I64" s="100"/>
      <c r="J64" s="100"/>
      <c r="K64" s="72"/>
    </row>
    <row r="65" spans="1:11" ht="15">
      <c r="A65" s="69"/>
      <c r="B65" s="110"/>
      <c r="C65" s="70"/>
      <c r="D65" s="101"/>
      <c r="E65" s="101"/>
      <c r="F65" s="101"/>
      <c r="G65" s="101"/>
      <c r="H65" s="101"/>
      <c r="I65" s="100"/>
      <c r="J65" s="100"/>
      <c r="K65" s="72"/>
    </row>
    <row r="66" spans="1:11" ht="15">
      <c r="A66" s="73"/>
      <c r="B66" s="110"/>
      <c r="C66" s="70"/>
      <c r="D66" s="101"/>
      <c r="E66" s="101"/>
      <c r="F66" s="101"/>
      <c r="G66" s="101"/>
      <c r="H66" s="101"/>
      <c r="I66" s="100"/>
      <c r="J66" s="100"/>
      <c r="K66" s="72"/>
    </row>
    <row r="67" spans="1:11" ht="15">
      <c r="A67" s="116" t="s">
        <v>73</v>
      </c>
      <c r="B67" s="117"/>
      <c r="C67" s="102">
        <f aca="true" t="shared" si="0" ref="C67:H67">SUM(C56:C66)</f>
        <v>0</v>
      </c>
      <c r="D67" s="102">
        <f t="shared" si="0"/>
        <v>0</v>
      </c>
      <c r="E67" s="102">
        <f t="shared" si="0"/>
        <v>0</v>
      </c>
      <c r="F67" s="102">
        <f t="shared" si="0"/>
        <v>0</v>
      </c>
      <c r="G67" s="102">
        <f t="shared" si="0"/>
        <v>0</v>
      </c>
      <c r="H67" s="102">
        <f t="shared" si="0"/>
        <v>0</v>
      </c>
      <c r="I67" s="105"/>
      <c r="J67" s="106"/>
      <c r="K67" s="107"/>
    </row>
    <row r="69" spans="2:10" ht="15">
      <c r="B69" s="10" t="s">
        <v>114</v>
      </c>
      <c r="D69" s="114"/>
      <c r="E69" s="114"/>
      <c r="F69" s="114"/>
      <c r="G69" s="114"/>
      <c r="H69" s="114"/>
      <c r="I69" s="114"/>
      <c r="J69" s="114"/>
    </row>
    <row r="70" spans="1:11" ht="30">
      <c r="A70" s="111"/>
      <c r="B70" s="112"/>
      <c r="C70" s="144" t="s">
        <v>147</v>
      </c>
      <c r="D70" s="144" t="s">
        <v>148</v>
      </c>
      <c r="E70" s="144" t="s">
        <v>149</v>
      </c>
      <c r="F70" s="144" t="s">
        <v>150</v>
      </c>
      <c r="G70" s="144" t="s">
        <v>152</v>
      </c>
      <c r="H70" s="144" t="s">
        <v>151</v>
      </c>
      <c r="I70" s="122"/>
      <c r="J70" s="115"/>
      <c r="K70" s="18"/>
    </row>
    <row r="71" spans="1:11" ht="15">
      <c r="A71" s="128" t="s">
        <v>36</v>
      </c>
      <c r="B71" s="26" t="s">
        <v>46</v>
      </c>
      <c r="C71" s="113"/>
      <c r="D71" s="113"/>
      <c r="E71" s="113"/>
      <c r="F71" s="113"/>
      <c r="G71" s="113"/>
      <c r="H71" s="113"/>
      <c r="I71" s="121"/>
      <c r="J71" s="189"/>
      <c r="K71" s="189"/>
    </row>
    <row r="72" spans="1:8" ht="15">
      <c r="A72" s="129" t="s">
        <v>2</v>
      </c>
      <c r="B72" s="26" t="s">
        <v>137</v>
      </c>
      <c r="C72" s="26"/>
      <c r="D72" s="26"/>
      <c r="E72" s="26"/>
      <c r="F72" s="26"/>
      <c r="G72" s="26"/>
      <c r="H72" s="26"/>
    </row>
    <row r="77" spans="1:2" ht="15">
      <c r="A77" s="11">
        <v>8</v>
      </c>
      <c r="B77" s="12" t="s">
        <v>79</v>
      </c>
    </row>
    <row r="78" ht="15.75" thickBot="1">
      <c r="G78" s="85" t="s">
        <v>115</v>
      </c>
    </row>
    <row r="79" spans="1:8" ht="33.75" customHeight="1" thickBot="1">
      <c r="A79" s="16"/>
      <c r="B79" s="146"/>
      <c r="C79" s="147" t="s">
        <v>147</v>
      </c>
      <c r="D79" s="148" t="s">
        <v>148</v>
      </c>
      <c r="E79" s="148" t="s">
        <v>149</v>
      </c>
      <c r="F79" s="148" t="s">
        <v>150</v>
      </c>
      <c r="G79" s="148" t="s">
        <v>152</v>
      </c>
      <c r="H79" s="149" t="s">
        <v>151</v>
      </c>
    </row>
    <row r="80" spans="1:8" ht="15">
      <c r="A80" s="20"/>
      <c r="B80" s="17"/>
      <c r="C80" s="94"/>
      <c r="D80" s="94"/>
      <c r="E80" s="94"/>
      <c r="F80" s="94"/>
      <c r="G80" s="94"/>
      <c r="H80" s="145"/>
    </row>
    <row r="81" spans="1:8" ht="16.5" customHeight="1">
      <c r="A81" s="21" t="s">
        <v>21</v>
      </c>
      <c r="B81" s="22" t="s">
        <v>22</v>
      </c>
      <c r="C81" s="23"/>
      <c r="D81" s="23"/>
      <c r="E81" s="23"/>
      <c r="F81" s="23"/>
      <c r="G81" s="23"/>
      <c r="H81" s="24"/>
    </row>
    <row r="82" spans="1:8" ht="33" customHeight="1">
      <c r="A82" s="44" t="s">
        <v>14</v>
      </c>
      <c r="B82" s="45" t="s">
        <v>100</v>
      </c>
      <c r="C82" s="63">
        <f aca="true" t="shared" si="1" ref="C82:H82">SUM(C83:C93)</f>
        <v>0</v>
      </c>
      <c r="D82" s="63">
        <f t="shared" si="1"/>
        <v>0</v>
      </c>
      <c r="E82" s="63">
        <f t="shared" si="1"/>
        <v>0</v>
      </c>
      <c r="F82" s="63">
        <f t="shared" si="1"/>
        <v>0</v>
      </c>
      <c r="G82" s="63">
        <f t="shared" si="1"/>
        <v>0</v>
      </c>
      <c r="H82" s="118">
        <f t="shared" si="1"/>
        <v>0</v>
      </c>
    </row>
    <row r="83" spans="1:8" ht="18" customHeight="1">
      <c r="A83" s="44"/>
      <c r="B83" s="45" t="s">
        <v>89</v>
      </c>
      <c r="C83" s="74"/>
      <c r="D83" s="74"/>
      <c r="E83" s="74"/>
      <c r="F83" s="74"/>
      <c r="G83" s="74"/>
      <c r="H83" s="130"/>
    </row>
    <row r="84" spans="1:8" ht="18" customHeight="1">
      <c r="A84" s="44"/>
      <c r="B84" s="45" t="s">
        <v>90</v>
      </c>
      <c r="C84" s="74"/>
      <c r="D84" s="74"/>
      <c r="E84" s="74"/>
      <c r="F84" s="74"/>
      <c r="G84" s="74"/>
      <c r="H84" s="130"/>
    </row>
    <row r="85" spans="1:8" ht="18" customHeight="1">
      <c r="A85" s="44"/>
      <c r="B85" s="45" t="s">
        <v>91</v>
      </c>
      <c r="C85" s="74"/>
      <c r="D85" s="74"/>
      <c r="E85" s="74"/>
      <c r="F85" s="74"/>
      <c r="G85" s="74"/>
      <c r="H85" s="130"/>
    </row>
    <row r="86" spans="1:8" ht="18" customHeight="1">
      <c r="A86" s="44"/>
      <c r="B86" s="45" t="s">
        <v>92</v>
      </c>
      <c r="C86" s="74"/>
      <c r="D86" s="74"/>
      <c r="E86" s="74"/>
      <c r="F86" s="74"/>
      <c r="G86" s="74"/>
      <c r="H86" s="130"/>
    </row>
    <row r="87" spans="1:8" ht="18" customHeight="1">
      <c r="A87" s="44"/>
      <c r="B87" s="45" t="s">
        <v>93</v>
      </c>
      <c r="C87" s="74"/>
      <c r="D87" s="74"/>
      <c r="E87" s="74"/>
      <c r="F87" s="74"/>
      <c r="G87" s="74"/>
      <c r="H87" s="130"/>
    </row>
    <row r="88" spans="1:8" ht="18" customHeight="1">
      <c r="A88" s="44"/>
      <c r="B88" s="45" t="s">
        <v>94</v>
      </c>
      <c r="C88" s="74"/>
      <c r="D88" s="74"/>
      <c r="E88" s="74"/>
      <c r="F88" s="74"/>
      <c r="G88" s="74"/>
      <c r="H88" s="130"/>
    </row>
    <row r="89" spans="1:8" ht="18" customHeight="1">
      <c r="A89" s="44"/>
      <c r="B89" s="45" t="s">
        <v>95</v>
      </c>
      <c r="C89" s="74"/>
      <c r="D89" s="74"/>
      <c r="E89" s="74"/>
      <c r="F89" s="74"/>
      <c r="G89" s="74"/>
      <c r="H89" s="130"/>
    </row>
    <row r="90" spans="1:8" ht="18" customHeight="1">
      <c r="A90" s="44"/>
      <c r="B90" s="45" t="s">
        <v>96</v>
      </c>
      <c r="C90" s="74"/>
      <c r="D90" s="74"/>
      <c r="E90" s="74"/>
      <c r="F90" s="74"/>
      <c r="G90" s="74"/>
      <c r="H90" s="130"/>
    </row>
    <row r="91" spans="1:8" ht="18" customHeight="1">
      <c r="A91" s="44"/>
      <c r="B91" s="45" t="s">
        <v>97</v>
      </c>
      <c r="C91" s="74"/>
      <c r="D91" s="74"/>
      <c r="E91" s="74"/>
      <c r="F91" s="74"/>
      <c r="G91" s="74"/>
      <c r="H91" s="130"/>
    </row>
    <row r="92" spans="1:8" ht="18" customHeight="1">
      <c r="A92" s="44"/>
      <c r="B92" s="45" t="s">
        <v>98</v>
      </c>
      <c r="C92" s="74"/>
      <c r="D92" s="74"/>
      <c r="E92" s="74"/>
      <c r="F92" s="74"/>
      <c r="G92" s="74"/>
      <c r="H92" s="130"/>
    </row>
    <row r="93" spans="1:8" ht="18" customHeight="1">
      <c r="A93" s="44"/>
      <c r="B93" s="45" t="s">
        <v>99</v>
      </c>
      <c r="C93" s="74"/>
      <c r="D93" s="74"/>
      <c r="E93" s="74"/>
      <c r="F93" s="74"/>
      <c r="G93" s="74"/>
      <c r="H93" s="130"/>
    </row>
    <row r="94" spans="1:8" ht="18" customHeight="1">
      <c r="A94" s="44"/>
      <c r="B94" s="45"/>
      <c r="C94" s="74"/>
      <c r="D94" s="74"/>
      <c r="E94" s="74"/>
      <c r="F94" s="74"/>
      <c r="G94" s="74"/>
      <c r="H94" s="130"/>
    </row>
    <row r="95" spans="1:8" ht="36.75" customHeight="1">
      <c r="A95" s="133" t="s">
        <v>18</v>
      </c>
      <c r="B95" s="42" t="s">
        <v>157</v>
      </c>
      <c r="C95" s="74"/>
      <c r="D95" s="74"/>
      <c r="E95" s="74"/>
      <c r="F95" s="74"/>
      <c r="G95" s="74"/>
      <c r="H95" s="130"/>
    </row>
    <row r="96" spans="1:8" ht="18" customHeight="1">
      <c r="A96" s="44"/>
      <c r="B96" s="45"/>
      <c r="C96" s="74"/>
      <c r="D96" s="74"/>
      <c r="E96" s="74"/>
      <c r="F96" s="74"/>
      <c r="G96" s="74"/>
      <c r="H96" s="130"/>
    </row>
    <row r="97" spans="1:8" ht="45">
      <c r="A97" s="44" t="s">
        <v>159</v>
      </c>
      <c r="B97" s="45" t="s">
        <v>158</v>
      </c>
      <c r="C97" s="74"/>
      <c r="D97" s="74"/>
      <c r="E97" s="74"/>
      <c r="F97" s="74"/>
      <c r="G97" s="74"/>
      <c r="H97" s="130"/>
    </row>
    <row r="98" spans="1:8" ht="30">
      <c r="A98" s="44" t="s">
        <v>160</v>
      </c>
      <c r="B98" s="45" t="s">
        <v>128</v>
      </c>
      <c r="C98" s="113"/>
      <c r="D98" s="113"/>
      <c r="E98" s="113"/>
      <c r="F98" s="113"/>
      <c r="G98" s="113"/>
      <c r="H98" s="131"/>
    </row>
    <row r="99" spans="1:8" ht="16.5" customHeight="1">
      <c r="A99" s="44"/>
      <c r="B99" s="26"/>
      <c r="C99" s="39"/>
      <c r="D99" s="39"/>
      <c r="E99" s="39"/>
      <c r="F99" s="39"/>
      <c r="G99" s="39"/>
      <c r="H99" s="132"/>
    </row>
    <row r="100" spans="1:8" ht="26.25" customHeight="1">
      <c r="A100" s="44" t="s">
        <v>153</v>
      </c>
      <c r="B100" s="26" t="s">
        <v>154</v>
      </c>
      <c r="C100" s="41">
        <f aca="true" t="shared" si="2" ref="C100:H100">C101+C102</f>
        <v>0</v>
      </c>
      <c r="D100" s="41">
        <f t="shared" si="2"/>
        <v>0</v>
      </c>
      <c r="E100" s="41">
        <f t="shared" si="2"/>
        <v>0</v>
      </c>
      <c r="F100" s="41">
        <f t="shared" si="2"/>
        <v>0</v>
      </c>
      <c r="G100" s="41">
        <f t="shared" si="2"/>
        <v>0</v>
      </c>
      <c r="H100" s="41">
        <f t="shared" si="2"/>
        <v>0</v>
      </c>
    </row>
    <row r="101" spans="1:8" ht="16.5" customHeight="1">
      <c r="A101" s="44"/>
      <c r="B101" s="34" t="s">
        <v>155</v>
      </c>
      <c r="C101" s="39"/>
      <c r="D101" s="39"/>
      <c r="E101" s="39"/>
      <c r="F101" s="39"/>
      <c r="G101" s="39"/>
      <c r="H101" s="132"/>
    </row>
    <row r="102" spans="1:8" ht="16.5" customHeight="1">
      <c r="A102" s="44"/>
      <c r="B102" s="26" t="s">
        <v>156</v>
      </c>
      <c r="C102" s="39"/>
      <c r="D102" s="39"/>
      <c r="E102" s="39"/>
      <c r="F102" s="39"/>
      <c r="G102" s="39"/>
      <c r="H102" s="132"/>
    </row>
    <row r="103" spans="1:8" ht="16.5" customHeight="1">
      <c r="A103" s="44"/>
      <c r="B103" s="26"/>
      <c r="C103" s="39"/>
      <c r="D103" s="39"/>
      <c r="E103" s="39"/>
      <c r="F103" s="39"/>
      <c r="G103" s="39"/>
      <c r="H103" s="132"/>
    </row>
    <row r="104" spans="1:8" ht="30">
      <c r="A104" s="44" t="s">
        <v>31</v>
      </c>
      <c r="B104" s="45" t="s">
        <v>129</v>
      </c>
      <c r="C104" s="39"/>
      <c r="D104" s="39"/>
      <c r="E104" s="39"/>
      <c r="F104" s="39"/>
      <c r="G104" s="39"/>
      <c r="H104" s="132"/>
    </row>
    <row r="105" spans="1:8" ht="15">
      <c r="A105" s="75"/>
      <c r="B105" s="45"/>
      <c r="C105" s="150"/>
      <c r="D105" s="150"/>
      <c r="E105" s="150"/>
      <c r="F105" s="150"/>
      <c r="G105" s="150"/>
      <c r="H105" s="151"/>
    </row>
    <row r="106" spans="1:8" ht="24.75" customHeight="1">
      <c r="A106" s="152" t="s">
        <v>32</v>
      </c>
      <c r="B106" s="165" t="s">
        <v>101</v>
      </c>
      <c r="C106" s="26"/>
      <c r="D106" s="26"/>
      <c r="E106" s="26"/>
      <c r="F106" s="26"/>
      <c r="G106" s="26"/>
      <c r="H106" s="26"/>
    </row>
    <row r="107" spans="1:8" ht="24.75" customHeight="1" thickBot="1">
      <c r="A107" s="155" t="s">
        <v>34</v>
      </c>
      <c r="B107" s="156" t="s">
        <v>161</v>
      </c>
      <c r="C107" s="13"/>
      <c r="D107" s="13"/>
      <c r="E107" s="13"/>
      <c r="F107" s="13"/>
      <c r="G107" s="13"/>
      <c r="H107" s="13"/>
    </row>
    <row r="108" spans="1:8" ht="16.5" customHeight="1" thickBot="1">
      <c r="A108" s="37"/>
      <c r="B108" s="38" t="s">
        <v>162</v>
      </c>
      <c r="C108" s="160">
        <f aca="true" t="shared" si="3" ref="C108:H108">C82+C95+C97+C98+C100+C104+C106+C107</f>
        <v>0</v>
      </c>
      <c r="D108" s="160">
        <f t="shared" si="3"/>
        <v>0</v>
      </c>
      <c r="E108" s="160">
        <f t="shared" si="3"/>
        <v>0</v>
      </c>
      <c r="F108" s="160">
        <f t="shared" si="3"/>
        <v>0</v>
      </c>
      <c r="G108" s="160">
        <f t="shared" si="3"/>
        <v>0</v>
      </c>
      <c r="H108" s="160">
        <f t="shared" si="3"/>
        <v>0</v>
      </c>
    </row>
    <row r="109" spans="1:8" ht="16.5" customHeight="1">
      <c r="A109" s="16"/>
      <c r="B109" s="157"/>
      <c r="C109" s="161"/>
      <c r="D109" s="161"/>
      <c r="E109" s="161"/>
      <c r="F109" s="161"/>
      <c r="G109" s="161"/>
      <c r="H109" s="161"/>
    </row>
    <row r="110" spans="1:8" ht="16.5" customHeight="1" thickBot="1">
      <c r="A110" s="158" t="s">
        <v>25</v>
      </c>
      <c r="B110" s="159" t="s">
        <v>133</v>
      </c>
      <c r="C110" s="26"/>
      <c r="D110" s="26"/>
      <c r="E110" s="26"/>
      <c r="F110" s="26"/>
      <c r="G110" s="26"/>
      <c r="H110" s="26"/>
    </row>
    <row r="111" spans="1:8" ht="45">
      <c r="A111" s="28"/>
      <c r="B111" s="125" t="s">
        <v>134</v>
      </c>
      <c r="C111" s="29"/>
      <c r="D111" s="29"/>
      <c r="E111" s="29"/>
      <c r="F111" s="29"/>
      <c r="G111" s="29"/>
      <c r="H111" s="30"/>
    </row>
    <row r="112" spans="1:8" ht="16.5" customHeight="1">
      <c r="A112" s="25" t="s">
        <v>14</v>
      </c>
      <c r="B112" s="26" t="s">
        <v>27</v>
      </c>
      <c r="C112" s="34"/>
      <c r="D112" s="26"/>
      <c r="E112" s="26"/>
      <c r="F112" s="26"/>
      <c r="G112" s="26"/>
      <c r="H112" s="27"/>
    </row>
    <row r="113" spans="1:8" ht="16.5" customHeight="1">
      <c r="A113" s="25" t="s">
        <v>18</v>
      </c>
      <c r="B113" s="26" t="s">
        <v>28</v>
      </c>
      <c r="C113" s="26"/>
      <c r="D113" s="26"/>
      <c r="E113" s="26"/>
      <c r="F113" s="26"/>
      <c r="G113" s="26"/>
      <c r="H113" s="27"/>
    </row>
    <row r="114" spans="1:8" ht="16.5" customHeight="1">
      <c r="A114" s="28" t="s">
        <v>20</v>
      </c>
      <c r="B114" s="29" t="s">
        <v>29</v>
      </c>
      <c r="C114" s="29"/>
      <c r="D114" s="29"/>
      <c r="E114" s="29"/>
      <c r="F114" s="29"/>
      <c r="G114" s="29"/>
      <c r="H114" s="30"/>
    </row>
    <row r="115" spans="1:8" ht="16.5" customHeight="1">
      <c r="A115" s="31"/>
      <c r="B115" s="23" t="s">
        <v>76</v>
      </c>
      <c r="C115" s="23"/>
      <c r="D115" s="23"/>
      <c r="E115" s="23"/>
      <c r="F115" s="23"/>
      <c r="G115" s="23"/>
      <c r="H115" s="24"/>
    </row>
    <row r="116" spans="1:8" ht="16.5" customHeight="1">
      <c r="A116" s="25" t="s">
        <v>23</v>
      </c>
      <c r="B116" s="26" t="s">
        <v>30</v>
      </c>
      <c r="C116" s="26"/>
      <c r="D116" s="26"/>
      <c r="E116" s="26"/>
      <c r="F116" s="26"/>
      <c r="G116" s="26"/>
      <c r="H116" s="27"/>
    </row>
    <row r="117" spans="1:8" ht="16.5" customHeight="1">
      <c r="A117" s="25" t="s">
        <v>24</v>
      </c>
      <c r="B117" s="26" t="s">
        <v>83</v>
      </c>
      <c r="C117" s="26"/>
      <c r="D117" s="26"/>
      <c r="E117" s="26"/>
      <c r="F117" s="26"/>
      <c r="G117" s="26"/>
      <c r="H117" s="27"/>
    </row>
    <row r="118" spans="1:8" ht="16.5" customHeight="1">
      <c r="A118" s="25" t="s">
        <v>31</v>
      </c>
      <c r="B118" s="26" t="s">
        <v>77</v>
      </c>
      <c r="C118" s="34"/>
      <c r="D118" s="26"/>
      <c r="E118" s="26"/>
      <c r="F118" s="26"/>
      <c r="G118" s="26"/>
      <c r="H118" s="27"/>
    </row>
    <row r="119" spans="1:8" ht="16.5" customHeight="1">
      <c r="A119" s="25" t="s">
        <v>32</v>
      </c>
      <c r="B119" s="26" t="s">
        <v>33</v>
      </c>
      <c r="C119" s="26"/>
      <c r="D119" s="26"/>
      <c r="E119" s="26"/>
      <c r="F119" s="26"/>
      <c r="G119" s="26"/>
      <c r="H119" s="27"/>
    </row>
    <row r="120" spans="1:8" ht="30">
      <c r="A120" s="124" t="s">
        <v>34</v>
      </c>
      <c r="B120" s="123" t="s">
        <v>135</v>
      </c>
      <c r="C120" s="29"/>
      <c r="D120" s="29"/>
      <c r="E120" s="29"/>
      <c r="F120" s="29"/>
      <c r="G120" s="29"/>
      <c r="H120" s="30"/>
    </row>
    <row r="121" spans="1:8" ht="16.5" customHeight="1">
      <c r="A121" s="25" t="s">
        <v>36</v>
      </c>
      <c r="B121" s="26" t="s">
        <v>35</v>
      </c>
      <c r="C121" s="26"/>
      <c r="D121" s="26"/>
      <c r="E121" s="26"/>
      <c r="F121" s="26"/>
      <c r="G121" s="26"/>
      <c r="H121" s="27"/>
    </row>
    <row r="122" spans="1:8" ht="16.5" customHeight="1">
      <c r="A122" s="25" t="s">
        <v>37</v>
      </c>
      <c r="B122" s="26" t="s">
        <v>38</v>
      </c>
      <c r="C122" s="26"/>
      <c r="D122" s="26" t="s">
        <v>70</v>
      </c>
      <c r="E122" s="26"/>
      <c r="F122" s="26"/>
      <c r="G122" s="26"/>
      <c r="H122" s="27"/>
    </row>
    <row r="123" spans="1:8" ht="16.5" customHeight="1">
      <c r="A123" s="25" t="s">
        <v>39</v>
      </c>
      <c r="B123" s="26" t="s">
        <v>40</v>
      </c>
      <c r="C123" s="26"/>
      <c r="D123" s="26"/>
      <c r="E123" s="26"/>
      <c r="F123" s="26"/>
      <c r="G123" s="26"/>
      <c r="H123" s="27"/>
    </row>
    <row r="124" spans="1:8" ht="16.5" customHeight="1">
      <c r="A124" s="25" t="s">
        <v>41</v>
      </c>
      <c r="B124" s="26" t="s">
        <v>78</v>
      </c>
      <c r="C124" s="26"/>
      <c r="D124" s="26"/>
      <c r="E124" s="26"/>
      <c r="F124" s="26"/>
      <c r="G124" s="26"/>
      <c r="H124" s="27"/>
    </row>
    <row r="125" spans="1:8" ht="30">
      <c r="A125" s="141" t="s">
        <v>42</v>
      </c>
      <c r="B125" s="142" t="s">
        <v>142</v>
      </c>
      <c r="C125" s="13"/>
      <c r="D125" s="13"/>
      <c r="E125" s="13"/>
      <c r="F125" s="13"/>
      <c r="G125" s="13"/>
      <c r="H125" s="79"/>
    </row>
    <row r="126" spans="1:8" ht="16.5" customHeight="1">
      <c r="A126" s="25" t="s">
        <v>130</v>
      </c>
      <c r="B126" s="26"/>
      <c r="C126" s="26"/>
      <c r="D126" s="26"/>
      <c r="E126" s="26"/>
      <c r="F126" s="26"/>
      <c r="G126" s="26"/>
      <c r="H126" s="27"/>
    </row>
    <row r="127" spans="1:8" ht="16.5" customHeight="1">
      <c r="A127" s="25" t="s">
        <v>131</v>
      </c>
      <c r="B127" s="26"/>
      <c r="C127" s="26"/>
      <c r="D127" s="26"/>
      <c r="E127" s="26"/>
      <c r="F127" s="26"/>
      <c r="G127" s="26"/>
      <c r="H127" s="27"/>
    </row>
    <row r="128" spans="1:8" ht="16.5" customHeight="1" thickBot="1">
      <c r="A128" s="35" t="s">
        <v>132</v>
      </c>
      <c r="B128" s="13"/>
      <c r="C128" s="13"/>
      <c r="D128" s="13"/>
      <c r="E128" s="13"/>
      <c r="F128" s="13"/>
      <c r="G128" s="13"/>
      <c r="H128" s="79"/>
    </row>
    <row r="129" spans="1:8" ht="16.5" customHeight="1" thickBot="1">
      <c r="A129" s="37"/>
      <c r="B129" s="38" t="s">
        <v>69</v>
      </c>
      <c r="C129" s="54">
        <f aca="true" t="shared" si="4" ref="C129:H129">SUM(C112:C128)</f>
        <v>0</v>
      </c>
      <c r="D129" s="55">
        <f t="shared" si="4"/>
        <v>0</v>
      </c>
      <c r="E129" s="55">
        <f t="shared" si="4"/>
        <v>0</v>
      </c>
      <c r="F129" s="55">
        <f t="shared" si="4"/>
        <v>0</v>
      </c>
      <c r="G129" s="55">
        <f t="shared" si="4"/>
        <v>0</v>
      </c>
      <c r="H129" s="55">
        <f t="shared" si="4"/>
        <v>0</v>
      </c>
    </row>
    <row r="130" spans="1:8" ht="30">
      <c r="A130" s="138" t="s">
        <v>85</v>
      </c>
      <c r="B130" s="123" t="s">
        <v>141</v>
      </c>
      <c r="C130" s="40"/>
      <c r="D130" s="40"/>
      <c r="E130" s="40"/>
      <c r="F130" s="40"/>
      <c r="G130" s="40"/>
      <c r="H130" s="57"/>
    </row>
    <row r="131" spans="1:8" ht="16.5" customHeight="1">
      <c r="A131" s="33" t="s">
        <v>36</v>
      </c>
      <c r="B131" s="34" t="s">
        <v>43</v>
      </c>
      <c r="C131" s="64"/>
      <c r="D131" s="65">
        <f>SUM(C134)</f>
        <v>0</v>
      </c>
      <c r="E131" s="65">
        <f>SUM(D134)</f>
        <v>0</v>
      </c>
      <c r="F131" s="65">
        <f>SUM(E134)</f>
        <v>0</v>
      </c>
      <c r="G131" s="65">
        <f>SUM(F134)</f>
        <v>0</v>
      </c>
      <c r="H131" s="119">
        <f>SUM(G134)</f>
        <v>0</v>
      </c>
    </row>
    <row r="132" spans="1:8" ht="34.5" customHeight="1">
      <c r="A132" s="133" t="s">
        <v>2</v>
      </c>
      <c r="B132" s="42" t="s">
        <v>177</v>
      </c>
      <c r="C132" s="66">
        <f aca="true" t="shared" si="5" ref="C132:H132">SUM(C108+C129+C130)</f>
        <v>0</v>
      </c>
      <c r="D132" s="66">
        <f t="shared" si="5"/>
        <v>0</v>
      </c>
      <c r="E132" s="66">
        <f t="shared" si="5"/>
        <v>0</v>
      </c>
      <c r="F132" s="66">
        <f t="shared" si="5"/>
        <v>0</v>
      </c>
      <c r="G132" s="66">
        <f t="shared" si="5"/>
        <v>0</v>
      </c>
      <c r="H132" s="66">
        <f t="shared" si="5"/>
        <v>0</v>
      </c>
    </row>
    <row r="133" spans="1:8" ht="43.5" customHeight="1">
      <c r="A133" s="33" t="s">
        <v>3</v>
      </c>
      <c r="B133" s="162" t="s">
        <v>183</v>
      </c>
      <c r="C133" s="66">
        <f aca="true" t="shared" si="6" ref="C133:H133">SUM(C154+C167+C187)</f>
        <v>0</v>
      </c>
      <c r="D133" s="66">
        <f t="shared" si="6"/>
        <v>0</v>
      </c>
      <c r="E133" s="66">
        <f t="shared" si="6"/>
        <v>0</v>
      </c>
      <c r="F133" s="66">
        <f t="shared" si="6"/>
        <v>0</v>
      </c>
      <c r="G133" s="66">
        <f t="shared" si="6"/>
        <v>0</v>
      </c>
      <c r="H133" s="66">
        <f t="shared" si="6"/>
        <v>0</v>
      </c>
    </row>
    <row r="134" spans="1:8" ht="31.5" customHeight="1">
      <c r="A134" s="133" t="s">
        <v>16</v>
      </c>
      <c r="B134" s="42" t="s">
        <v>138</v>
      </c>
      <c r="C134" s="67">
        <f aca="true" t="shared" si="7" ref="C134:H134">SUM(C132-C133)+C131</f>
        <v>0</v>
      </c>
      <c r="D134" s="67">
        <f t="shared" si="7"/>
        <v>0</v>
      </c>
      <c r="E134" s="67">
        <f t="shared" si="7"/>
        <v>0</v>
      </c>
      <c r="F134" s="67">
        <f t="shared" si="7"/>
        <v>0</v>
      </c>
      <c r="G134" s="67">
        <f t="shared" si="7"/>
        <v>0</v>
      </c>
      <c r="H134" s="67">
        <f t="shared" si="7"/>
        <v>0</v>
      </c>
    </row>
    <row r="135" spans="1:8" ht="31.5" customHeight="1">
      <c r="A135" s="126"/>
      <c r="B135" s="190" t="s">
        <v>136</v>
      </c>
      <c r="C135" s="163"/>
      <c r="D135" s="163"/>
      <c r="E135" s="163"/>
      <c r="F135" s="163"/>
      <c r="G135" s="163"/>
      <c r="H135" s="164"/>
    </row>
    <row r="136" spans="1:8" ht="16.5" customHeight="1">
      <c r="A136" s="32">
        <v>9</v>
      </c>
      <c r="B136" s="191"/>
      <c r="C136" s="29"/>
      <c r="D136" s="29"/>
      <c r="E136" s="29"/>
      <c r="F136" s="29"/>
      <c r="G136" s="29"/>
      <c r="H136" s="30"/>
    </row>
    <row r="137" spans="1:8" ht="16.5" customHeight="1">
      <c r="A137" s="33" t="s">
        <v>44</v>
      </c>
      <c r="B137" s="34" t="s">
        <v>45</v>
      </c>
      <c r="C137" s="26"/>
      <c r="D137" s="26"/>
      <c r="E137" s="26"/>
      <c r="F137" s="26"/>
      <c r="G137" s="26"/>
      <c r="H137" s="27"/>
    </row>
    <row r="138" spans="1:8" ht="16.5" customHeight="1">
      <c r="A138" s="25" t="s">
        <v>36</v>
      </c>
      <c r="B138" s="26" t="s">
        <v>46</v>
      </c>
      <c r="C138" s="58">
        <f aca="true" t="shared" si="8" ref="C138:H138">C71</f>
        <v>0</v>
      </c>
      <c r="D138" s="58">
        <f t="shared" si="8"/>
        <v>0</v>
      </c>
      <c r="E138" s="58">
        <f t="shared" si="8"/>
        <v>0</v>
      </c>
      <c r="F138" s="58">
        <f t="shared" si="8"/>
        <v>0</v>
      </c>
      <c r="G138" s="58">
        <f t="shared" si="8"/>
        <v>0</v>
      </c>
      <c r="H138" s="120">
        <f t="shared" si="8"/>
        <v>0</v>
      </c>
    </row>
    <row r="139" spans="1:8" ht="16.5" customHeight="1">
      <c r="A139" s="25" t="s">
        <v>2</v>
      </c>
      <c r="B139" s="137" t="s">
        <v>144</v>
      </c>
      <c r="C139" s="58"/>
      <c r="D139" s="58"/>
      <c r="E139" s="58"/>
      <c r="F139" s="58"/>
      <c r="G139" s="58"/>
      <c r="H139" s="120"/>
    </row>
    <row r="140" spans="1:8" ht="16.5" customHeight="1">
      <c r="A140" s="25" t="s">
        <v>3</v>
      </c>
      <c r="B140" s="26" t="s">
        <v>137</v>
      </c>
      <c r="C140" s="58">
        <f aca="true" t="shared" si="9" ref="C140:H140">C72</f>
        <v>0</v>
      </c>
      <c r="D140" s="58">
        <f t="shared" si="9"/>
        <v>0</v>
      </c>
      <c r="E140" s="58">
        <f t="shared" si="9"/>
        <v>0</v>
      </c>
      <c r="F140" s="58">
        <f t="shared" si="9"/>
        <v>0</v>
      </c>
      <c r="G140" s="58">
        <f t="shared" si="9"/>
        <v>0</v>
      </c>
      <c r="H140" s="120">
        <f t="shared" si="9"/>
        <v>0</v>
      </c>
    </row>
    <row r="141" spans="1:8" ht="16.5" customHeight="1">
      <c r="A141" s="25" t="s">
        <v>16</v>
      </c>
      <c r="B141" s="26" t="s">
        <v>171</v>
      </c>
      <c r="C141" s="58"/>
      <c r="D141" s="58"/>
      <c r="E141" s="58"/>
      <c r="F141" s="58"/>
      <c r="G141" s="58"/>
      <c r="H141" s="120"/>
    </row>
    <row r="142" spans="1:8" ht="16.5" customHeight="1">
      <c r="A142" s="25" t="s">
        <v>17</v>
      </c>
      <c r="B142" s="26" t="s">
        <v>47</v>
      </c>
      <c r="C142" s="39"/>
      <c r="D142" s="26"/>
      <c r="E142" s="26"/>
      <c r="F142" s="26"/>
      <c r="G142" s="26"/>
      <c r="H142" s="27"/>
    </row>
    <row r="143" spans="1:8" ht="16.5" customHeight="1">
      <c r="A143" s="25" t="s">
        <v>26</v>
      </c>
      <c r="B143" s="26" t="s">
        <v>145</v>
      </c>
      <c r="C143" s="39"/>
      <c r="D143" s="26"/>
      <c r="E143" s="26"/>
      <c r="F143" s="26"/>
      <c r="G143" s="26"/>
      <c r="H143" s="27"/>
    </row>
    <row r="144" spans="1:8" ht="16.5" customHeight="1">
      <c r="A144" s="25" t="s">
        <v>49</v>
      </c>
      <c r="B144" s="26" t="s">
        <v>116</v>
      </c>
      <c r="C144" s="39"/>
      <c r="D144" s="26"/>
      <c r="E144" s="26"/>
      <c r="F144" s="26"/>
      <c r="G144" s="26"/>
      <c r="H144" s="27"/>
    </row>
    <row r="145" spans="1:8" ht="16.5" customHeight="1">
      <c r="A145" s="25" t="s">
        <v>50</v>
      </c>
      <c r="B145" s="26" t="s">
        <v>204</v>
      </c>
      <c r="C145" s="26"/>
      <c r="D145" s="26"/>
      <c r="E145" s="26"/>
      <c r="F145" s="26"/>
      <c r="G145" s="26"/>
      <c r="H145" s="19"/>
    </row>
    <row r="146" spans="1:8" ht="16.5" customHeight="1">
      <c r="A146" s="44" t="s">
        <v>52</v>
      </c>
      <c r="B146" s="26" t="s">
        <v>48</v>
      </c>
      <c r="C146" s="39"/>
      <c r="D146" s="39"/>
      <c r="E146" s="39"/>
      <c r="F146" s="39"/>
      <c r="G146" s="26"/>
      <c r="H146" s="27"/>
    </row>
    <row r="147" spans="1:8" ht="16.5" customHeight="1">
      <c r="A147" s="44" t="s">
        <v>63</v>
      </c>
      <c r="B147" s="59" t="s">
        <v>84</v>
      </c>
      <c r="C147" s="39"/>
      <c r="D147" s="26"/>
      <c r="E147" s="26"/>
      <c r="F147" s="26"/>
      <c r="G147" s="26"/>
      <c r="H147" s="27"/>
    </row>
    <row r="148" spans="1:8" ht="16.5" customHeight="1">
      <c r="A148" s="44" t="s">
        <v>65</v>
      </c>
      <c r="B148" s="26" t="s">
        <v>205</v>
      </c>
      <c r="C148" s="39"/>
      <c r="D148" s="26"/>
      <c r="E148" s="26"/>
      <c r="F148" s="26"/>
      <c r="G148" s="26"/>
      <c r="H148" s="27"/>
    </row>
    <row r="149" spans="1:8" ht="16.5" customHeight="1">
      <c r="A149" s="44" t="s">
        <v>146</v>
      </c>
      <c r="B149" s="26" t="s">
        <v>51</v>
      </c>
      <c r="C149" s="39"/>
      <c r="D149" s="26"/>
      <c r="E149" s="26"/>
      <c r="F149" s="26"/>
      <c r="G149" s="26"/>
      <c r="H149" s="27"/>
    </row>
    <row r="150" spans="1:8" ht="16.5" customHeight="1">
      <c r="A150" s="10" t="s">
        <v>175</v>
      </c>
      <c r="B150" s="26" t="s">
        <v>53</v>
      </c>
      <c r="C150" s="39"/>
      <c r="D150" s="26"/>
      <c r="E150" s="26"/>
      <c r="F150" s="26"/>
      <c r="G150" s="26"/>
      <c r="H150" s="27"/>
    </row>
    <row r="151" spans="1:8" ht="16.5" customHeight="1">
      <c r="A151" s="44"/>
      <c r="B151" s="26"/>
      <c r="C151" s="39"/>
      <c r="D151" s="26"/>
      <c r="E151" s="26"/>
      <c r="F151" s="26"/>
      <c r="G151" s="26"/>
      <c r="H151" s="27"/>
    </row>
    <row r="152" spans="1:8" ht="16.5" customHeight="1">
      <c r="A152" s="44"/>
      <c r="B152" s="26"/>
      <c r="C152" s="39"/>
      <c r="D152" s="26"/>
      <c r="E152" s="26"/>
      <c r="F152" s="26"/>
      <c r="G152" s="26"/>
      <c r="H152" s="27"/>
    </row>
    <row r="153" spans="1:8" ht="20.25" customHeight="1">
      <c r="A153" s="44"/>
      <c r="B153" s="46"/>
      <c r="C153" s="43"/>
      <c r="D153" s="43"/>
      <c r="E153" s="43"/>
      <c r="F153" s="43"/>
      <c r="G153" s="43"/>
      <c r="H153" s="77"/>
    </row>
    <row r="154" spans="1:8" ht="19.5" customHeight="1">
      <c r="A154" s="25"/>
      <c r="B154" s="34" t="s">
        <v>71</v>
      </c>
      <c r="C154" s="41">
        <f aca="true" t="shared" si="10" ref="C154:H154">SUM(C138:C153)</f>
        <v>0</v>
      </c>
      <c r="D154" s="41">
        <f t="shared" si="10"/>
        <v>0</v>
      </c>
      <c r="E154" s="41">
        <f t="shared" si="10"/>
        <v>0</v>
      </c>
      <c r="F154" s="41">
        <f t="shared" si="10"/>
        <v>0</v>
      </c>
      <c r="G154" s="41">
        <f t="shared" si="10"/>
        <v>0</v>
      </c>
      <c r="H154" s="78">
        <f t="shared" si="10"/>
        <v>0</v>
      </c>
    </row>
    <row r="155" spans="1:8" ht="16.5" customHeight="1">
      <c r="A155" s="33" t="s">
        <v>54</v>
      </c>
      <c r="B155" s="34" t="s">
        <v>55</v>
      </c>
      <c r="C155" s="26"/>
      <c r="D155" s="26"/>
      <c r="E155" s="26"/>
      <c r="F155" s="26"/>
      <c r="G155" s="26"/>
      <c r="H155" s="27"/>
    </row>
    <row r="156" spans="1:8" ht="16.5" customHeight="1">
      <c r="A156" s="25" t="s">
        <v>36</v>
      </c>
      <c r="B156" s="26" t="s">
        <v>86</v>
      </c>
      <c r="C156" s="26"/>
      <c r="D156" s="26"/>
      <c r="E156" s="26"/>
      <c r="F156" s="26"/>
      <c r="G156" s="26"/>
      <c r="H156" s="27"/>
    </row>
    <row r="157" spans="1:8" ht="16.5" customHeight="1">
      <c r="A157" s="25" t="s">
        <v>2</v>
      </c>
      <c r="B157" s="26" t="s">
        <v>56</v>
      </c>
      <c r="C157" s="39"/>
      <c r="D157" s="26"/>
      <c r="E157" s="26"/>
      <c r="F157" s="26"/>
      <c r="G157" s="26"/>
      <c r="H157" s="27"/>
    </row>
    <row r="158" spans="1:8" ht="16.5" customHeight="1">
      <c r="A158" s="25" t="s">
        <v>3</v>
      </c>
      <c r="B158" s="26" t="s">
        <v>57</v>
      </c>
      <c r="C158" s="39"/>
      <c r="D158" s="26"/>
      <c r="E158" s="26"/>
      <c r="F158" s="26"/>
      <c r="G158" s="26"/>
      <c r="H158" s="27"/>
    </row>
    <row r="159" spans="1:8" ht="16.5" customHeight="1">
      <c r="A159" s="25" t="s">
        <v>16</v>
      </c>
      <c r="B159" s="26" t="s">
        <v>58</v>
      </c>
      <c r="C159" s="39"/>
      <c r="D159" s="26"/>
      <c r="E159" s="26"/>
      <c r="F159" s="26"/>
      <c r="G159" s="26"/>
      <c r="H159" s="27"/>
    </row>
    <row r="160" spans="1:8" ht="16.5" customHeight="1">
      <c r="A160" s="25" t="s">
        <v>17</v>
      </c>
      <c r="B160" s="26" t="s">
        <v>59</v>
      </c>
      <c r="C160" s="39"/>
      <c r="D160" s="26"/>
      <c r="E160" s="26"/>
      <c r="F160" s="26"/>
      <c r="G160" s="26"/>
      <c r="H160" s="27"/>
    </row>
    <row r="161" spans="1:8" ht="16.5" customHeight="1">
      <c r="A161" s="25" t="s">
        <v>26</v>
      </c>
      <c r="B161" s="26" t="s">
        <v>60</v>
      </c>
      <c r="C161" s="39"/>
      <c r="D161" s="26"/>
      <c r="E161" s="26"/>
      <c r="F161" s="26"/>
      <c r="G161" s="26"/>
      <c r="H161" s="27"/>
    </row>
    <row r="162" spans="1:8" ht="16.5" customHeight="1">
      <c r="A162" s="25" t="s">
        <v>49</v>
      </c>
      <c r="B162" s="26" t="s">
        <v>61</v>
      </c>
      <c r="C162" s="26"/>
      <c r="D162" s="26"/>
      <c r="E162" s="26"/>
      <c r="F162" s="26"/>
      <c r="G162" s="26"/>
      <c r="H162" s="27"/>
    </row>
    <row r="163" spans="1:8" ht="16.5" customHeight="1">
      <c r="A163" s="25" t="s">
        <v>50</v>
      </c>
      <c r="B163" s="26" t="s">
        <v>80</v>
      </c>
      <c r="C163" s="26"/>
      <c r="D163" s="26"/>
      <c r="E163" s="26"/>
      <c r="F163" s="26"/>
      <c r="G163" s="26"/>
      <c r="H163" s="27"/>
    </row>
    <row r="164" spans="1:8" ht="16.5" customHeight="1">
      <c r="A164" s="25" t="s">
        <v>62</v>
      </c>
      <c r="B164" s="26" t="s">
        <v>169</v>
      </c>
      <c r="C164" s="26"/>
      <c r="D164" s="26"/>
      <c r="E164" s="26"/>
      <c r="F164" s="26"/>
      <c r="G164" s="26"/>
      <c r="H164" s="27"/>
    </row>
    <row r="165" spans="1:8" ht="16.5" customHeight="1">
      <c r="A165" s="25" t="s">
        <v>63</v>
      </c>
      <c r="B165" s="26" t="s">
        <v>64</v>
      </c>
      <c r="C165" s="26"/>
      <c r="D165" s="26"/>
      <c r="E165" s="26"/>
      <c r="F165" s="26"/>
      <c r="G165" s="26"/>
      <c r="H165" s="27"/>
    </row>
    <row r="166" spans="1:8" ht="16.5" customHeight="1">
      <c r="A166" s="25" t="s">
        <v>65</v>
      </c>
      <c r="B166" s="26" t="s">
        <v>53</v>
      </c>
      <c r="C166" s="26"/>
      <c r="D166" s="26"/>
      <c r="E166" s="26"/>
      <c r="F166" s="26"/>
      <c r="G166" s="26"/>
      <c r="H166" s="27"/>
    </row>
    <row r="167" spans="1:8" ht="16.5" customHeight="1">
      <c r="A167" s="136"/>
      <c r="B167" s="34" t="s">
        <v>72</v>
      </c>
      <c r="C167" s="41">
        <f aca="true" t="shared" si="11" ref="C167:H167">SUM(C156:C166)</f>
        <v>0</v>
      </c>
      <c r="D167" s="41">
        <f t="shared" si="11"/>
        <v>0</v>
      </c>
      <c r="E167" s="41">
        <f t="shared" si="11"/>
        <v>0</v>
      </c>
      <c r="F167" s="41">
        <f t="shared" si="11"/>
        <v>0</v>
      </c>
      <c r="G167" s="41">
        <f t="shared" si="11"/>
        <v>0</v>
      </c>
      <c r="H167" s="78">
        <f t="shared" si="11"/>
        <v>0</v>
      </c>
    </row>
    <row r="168" spans="1:8" ht="16.5" customHeight="1">
      <c r="A168" s="136"/>
      <c r="B168" s="34"/>
      <c r="C168" s="41"/>
      <c r="D168" s="41"/>
      <c r="E168" s="41"/>
      <c r="F168" s="41"/>
      <c r="G168" s="41"/>
      <c r="H168" s="78"/>
    </row>
    <row r="169" spans="1:8" ht="16.5" customHeight="1">
      <c r="A169" s="153" t="s">
        <v>163</v>
      </c>
      <c r="B169" s="34" t="s">
        <v>164</v>
      </c>
      <c r="C169" s="41"/>
      <c r="D169" s="41"/>
      <c r="E169" s="41"/>
      <c r="F169" s="41"/>
      <c r="G169" s="41"/>
      <c r="H169" s="78"/>
    </row>
    <row r="170" spans="1:8" ht="16.5" customHeight="1">
      <c r="A170" s="25" t="s">
        <v>36</v>
      </c>
      <c r="B170" s="26" t="s">
        <v>165</v>
      </c>
      <c r="C170" s="41"/>
      <c r="D170" s="41"/>
      <c r="E170" s="41"/>
      <c r="F170" s="41"/>
      <c r="G170" s="41"/>
      <c r="H170" s="78"/>
    </row>
    <row r="171" spans="1:8" ht="30" customHeight="1">
      <c r="A171" s="25" t="s">
        <v>2</v>
      </c>
      <c r="B171" s="154" t="s">
        <v>173</v>
      </c>
      <c r="C171" s="41"/>
      <c r="D171" s="41"/>
      <c r="E171" s="41"/>
      <c r="F171" s="41"/>
      <c r="G171" s="41"/>
      <c r="H171" s="78"/>
    </row>
    <row r="172" spans="1:8" ht="23.25" customHeight="1">
      <c r="A172" s="25" t="s">
        <v>3</v>
      </c>
      <c r="B172" s="154" t="s">
        <v>184</v>
      </c>
      <c r="C172" s="41"/>
      <c r="D172" s="41"/>
      <c r="E172" s="41"/>
      <c r="F172" s="41"/>
      <c r="G172" s="41"/>
      <c r="H172" s="78"/>
    </row>
    <row r="173" spans="1:8" ht="21" customHeight="1">
      <c r="A173" s="25" t="s">
        <v>16</v>
      </c>
      <c r="B173" s="154" t="s">
        <v>182</v>
      </c>
      <c r="C173" s="41"/>
      <c r="D173" s="41"/>
      <c r="E173" s="41"/>
      <c r="F173" s="41"/>
      <c r="G173" s="41"/>
      <c r="H173" s="78"/>
    </row>
    <row r="174" spans="1:8" ht="16.5" customHeight="1">
      <c r="A174" s="25" t="s">
        <v>17</v>
      </c>
      <c r="B174" s="26" t="s">
        <v>56</v>
      </c>
      <c r="C174" s="41"/>
      <c r="D174" s="41"/>
      <c r="E174" s="41"/>
      <c r="F174" s="41"/>
      <c r="G174" s="41"/>
      <c r="H174" s="78"/>
    </row>
    <row r="175" spans="1:8" ht="16.5" customHeight="1">
      <c r="A175" s="25" t="s">
        <v>26</v>
      </c>
      <c r="B175" s="26" t="s">
        <v>167</v>
      </c>
      <c r="C175" s="41"/>
      <c r="D175" s="41"/>
      <c r="E175" s="41"/>
      <c r="F175" s="41"/>
      <c r="G175" s="41"/>
      <c r="H175" s="78"/>
    </row>
    <row r="176" spans="1:8" ht="16.5" customHeight="1">
      <c r="A176" s="25" t="s">
        <v>49</v>
      </c>
      <c r="B176" s="26" t="s">
        <v>80</v>
      </c>
      <c r="C176" s="41"/>
      <c r="D176" s="41"/>
      <c r="E176" s="41"/>
      <c r="F176" s="41"/>
      <c r="G176" s="41"/>
      <c r="H176" s="78"/>
    </row>
    <row r="177" spans="1:8" ht="16.5" customHeight="1">
      <c r="A177" s="25" t="s">
        <v>50</v>
      </c>
      <c r="B177" s="26" t="s">
        <v>169</v>
      </c>
      <c r="C177" s="41"/>
      <c r="D177" s="41"/>
      <c r="E177" s="41"/>
      <c r="F177" s="41"/>
      <c r="G177" s="41"/>
      <c r="H177" s="78"/>
    </row>
    <row r="178" spans="1:8" ht="16.5" customHeight="1">
      <c r="A178" s="25" t="s">
        <v>52</v>
      </c>
      <c r="B178" s="26" t="s">
        <v>166</v>
      </c>
      <c r="C178" s="41"/>
      <c r="D178" s="41"/>
      <c r="E178" s="41"/>
      <c r="F178" s="41"/>
      <c r="G178" s="41"/>
      <c r="H178" s="78"/>
    </row>
    <row r="179" spans="1:8" ht="16.5" customHeight="1">
      <c r="A179" s="25" t="s">
        <v>63</v>
      </c>
      <c r="B179" s="26" t="s">
        <v>168</v>
      </c>
      <c r="C179" s="41"/>
      <c r="D179" s="41"/>
      <c r="E179" s="41"/>
      <c r="F179" s="41"/>
      <c r="G179" s="41"/>
      <c r="H179" s="78"/>
    </row>
    <row r="180" spans="1:8" ht="16.5" customHeight="1">
      <c r="A180" s="25" t="s">
        <v>65</v>
      </c>
      <c r="B180" s="26" t="s">
        <v>170</v>
      </c>
      <c r="C180" s="41"/>
      <c r="D180" s="41"/>
      <c r="E180" s="41"/>
      <c r="F180" s="41"/>
      <c r="G180" s="41"/>
      <c r="H180" s="78"/>
    </row>
    <row r="181" spans="1:8" ht="16.5" customHeight="1">
      <c r="A181" s="25" t="s">
        <v>146</v>
      </c>
      <c r="B181" s="26" t="s">
        <v>172</v>
      </c>
      <c r="C181" s="41"/>
      <c r="D181" s="41"/>
      <c r="E181" s="41"/>
      <c r="F181" s="41"/>
      <c r="G181" s="41"/>
      <c r="H181" s="78"/>
    </row>
    <row r="182" spans="1:8" ht="16.5" customHeight="1">
      <c r="A182" s="136" t="s">
        <v>175</v>
      </c>
      <c r="B182" s="26" t="s">
        <v>64</v>
      </c>
      <c r="C182" s="41"/>
      <c r="D182" s="41"/>
      <c r="E182" s="41"/>
      <c r="F182" s="41"/>
      <c r="G182" s="41"/>
      <c r="H182" s="78"/>
    </row>
    <row r="183" spans="1:8" ht="16.5" customHeight="1">
      <c r="A183" s="136" t="s">
        <v>176</v>
      </c>
      <c r="B183" s="26" t="s">
        <v>174</v>
      </c>
      <c r="C183" s="41"/>
      <c r="D183" s="41"/>
      <c r="E183" s="41"/>
      <c r="F183" s="41"/>
      <c r="G183" s="41"/>
      <c r="H183" s="78"/>
    </row>
    <row r="184" spans="1:8" ht="16.5" customHeight="1">
      <c r="A184" s="136" t="s">
        <v>185</v>
      </c>
      <c r="B184" s="26" t="s">
        <v>53</v>
      </c>
      <c r="C184" s="41"/>
      <c r="D184" s="41"/>
      <c r="E184" s="41"/>
      <c r="F184" s="41"/>
      <c r="G184" s="41"/>
      <c r="H184" s="78"/>
    </row>
    <row r="185" spans="1:8" ht="16.5" customHeight="1">
      <c r="A185" s="136"/>
      <c r="B185" s="34"/>
      <c r="C185" s="41"/>
      <c r="D185" s="41"/>
      <c r="E185" s="41"/>
      <c r="F185" s="41"/>
      <c r="G185" s="41"/>
      <c r="H185" s="78"/>
    </row>
    <row r="186" spans="1:8" ht="16.5" customHeight="1">
      <c r="A186" s="136"/>
      <c r="B186" s="34"/>
      <c r="C186" s="41"/>
      <c r="D186" s="41"/>
      <c r="E186" s="41"/>
      <c r="F186" s="41"/>
      <c r="G186" s="41"/>
      <c r="H186" s="78"/>
    </row>
    <row r="187" spans="1:8" ht="16.5" customHeight="1">
      <c r="A187" s="136"/>
      <c r="B187" s="34" t="s">
        <v>178</v>
      </c>
      <c r="C187" s="41">
        <f aca="true" t="shared" si="12" ref="C187:H187">SUM(C170:C186)</f>
        <v>0</v>
      </c>
      <c r="D187" s="41">
        <f t="shared" si="12"/>
        <v>0</v>
      </c>
      <c r="E187" s="41">
        <f t="shared" si="12"/>
        <v>0</v>
      </c>
      <c r="F187" s="41">
        <f t="shared" si="12"/>
        <v>0</v>
      </c>
      <c r="G187" s="41">
        <f t="shared" si="12"/>
        <v>0</v>
      </c>
      <c r="H187" s="41">
        <f t="shared" si="12"/>
        <v>0</v>
      </c>
    </row>
    <row r="188" spans="1:8" ht="16.5" customHeight="1">
      <c r="A188" s="26"/>
      <c r="B188" s="34" t="s">
        <v>179</v>
      </c>
      <c r="C188" s="41">
        <f aca="true" t="shared" si="13" ref="C188:H188">C154+C167+C187</f>
        <v>0</v>
      </c>
      <c r="D188" s="41">
        <f t="shared" si="13"/>
        <v>0</v>
      </c>
      <c r="E188" s="41">
        <f t="shared" si="13"/>
        <v>0</v>
      </c>
      <c r="F188" s="41">
        <f t="shared" si="13"/>
        <v>0</v>
      </c>
      <c r="G188" s="41">
        <f t="shared" si="13"/>
        <v>0</v>
      </c>
      <c r="H188" s="41">
        <f t="shared" si="13"/>
        <v>0</v>
      </c>
    </row>
    <row r="189" spans="1:8" ht="16.5" customHeight="1">
      <c r="A189" s="26"/>
      <c r="B189" s="34"/>
      <c r="C189" s="41"/>
      <c r="D189" s="41"/>
      <c r="E189" s="41"/>
      <c r="F189" s="41"/>
      <c r="G189" s="41"/>
      <c r="H189" s="41"/>
    </row>
    <row r="190" spans="1:8" ht="49.5" customHeight="1">
      <c r="A190" s="126">
        <v>10</v>
      </c>
      <c r="B190" s="192" t="s">
        <v>188</v>
      </c>
      <c r="C190" s="193"/>
      <c r="D190" s="193"/>
      <c r="E190" s="193"/>
      <c r="F190" s="194"/>
      <c r="G190" s="29"/>
      <c r="H190" s="30"/>
    </row>
    <row r="191" spans="1:8" ht="16.5" customHeight="1">
      <c r="A191" s="25" t="s">
        <v>36</v>
      </c>
      <c r="B191" s="139" t="s">
        <v>187</v>
      </c>
      <c r="C191" s="26"/>
      <c r="D191" s="26"/>
      <c r="E191" s="26"/>
      <c r="F191" s="26"/>
      <c r="G191" s="26"/>
      <c r="H191" s="27"/>
    </row>
    <row r="192" spans="1:8" ht="16.5" customHeight="1">
      <c r="A192" s="25" t="s">
        <v>2</v>
      </c>
      <c r="B192" s="139" t="s">
        <v>102</v>
      </c>
      <c r="C192" s="26"/>
      <c r="D192" s="26"/>
      <c r="E192" s="26"/>
      <c r="F192" s="26"/>
      <c r="G192" s="26"/>
      <c r="H192" s="27"/>
    </row>
    <row r="193" spans="1:8" ht="16.5" customHeight="1">
      <c r="A193" s="35" t="s">
        <v>3</v>
      </c>
      <c r="B193" s="140" t="s">
        <v>103</v>
      </c>
      <c r="C193" s="13"/>
      <c r="D193" s="13"/>
      <c r="E193" s="13"/>
      <c r="F193" s="13"/>
      <c r="G193" s="13"/>
      <c r="H193" s="79"/>
    </row>
    <row r="194" spans="1:8" ht="16.5" customHeight="1">
      <c r="A194" s="33">
        <v>11</v>
      </c>
      <c r="B194" s="139" t="s">
        <v>66</v>
      </c>
      <c r="C194" s="26"/>
      <c r="D194" s="26"/>
      <c r="E194" s="26"/>
      <c r="F194" s="26"/>
      <c r="G194" s="26"/>
      <c r="H194" s="27"/>
    </row>
    <row r="195" spans="1:8" ht="30">
      <c r="A195" s="143">
        <v>12</v>
      </c>
      <c r="B195" s="127" t="s">
        <v>139</v>
      </c>
      <c r="C195" s="26"/>
      <c r="D195" s="26"/>
      <c r="E195" s="26"/>
      <c r="F195" s="26"/>
      <c r="G195" s="26"/>
      <c r="H195" s="27"/>
    </row>
    <row r="196" spans="1:8" ht="120">
      <c r="A196" s="133">
        <v>13</v>
      </c>
      <c r="B196" s="127" t="s">
        <v>186</v>
      </c>
      <c r="C196" s="26"/>
      <c r="D196" s="26"/>
      <c r="E196" s="26"/>
      <c r="F196" s="26"/>
      <c r="G196" s="26"/>
      <c r="H196" s="27"/>
    </row>
    <row r="197" spans="1:8" ht="45">
      <c r="A197" s="143">
        <v>14</v>
      </c>
      <c r="B197" s="127" t="s">
        <v>140</v>
      </c>
      <c r="C197" s="26"/>
      <c r="D197" s="26"/>
      <c r="E197" s="26"/>
      <c r="F197" s="26"/>
      <c r="G197" s="26"/>
      <c r="H197" s="27"/>
    </row>
    <row r="198" spans="1:8" s="18" customFormat="1" ht="16.5" customHeight="1">
      <c r="A198" s="80"/>
      <c r="B198" s="14"/>
      <c r="C198" s="14"/>
      <c r="D198" s="14"/>
      <c r="E198" s="14"/>
      <c r="F198" s="14"/>
      <c r="G198" s="14"/>
      <c r="H198" s="81"/>
    </row>
    <row r="199" spans="1:8" ht="30" customHeight="1">
      <c r="A199" s="133">
        <v>15</v>
      </c>
      <c r="B199" s="42" t="s">
        <v>211</v>
      </c>
      <c r="C199" s="174" t="s">
        <v>67</v>
      </c>
      <c r="D199" s="152" t="s">
        <v>206</v>
      </c>
      <c r="E199" s="152" t="s">
        <v>207</v>
      </c>
      <c r="F199" s="152" t="s">
        <v>208</v>
      </c>
      <c r="G199" s="152" t="s">
        <v>209</v>
      </c>
      <c r="H199" s="152" t="s">
        <v>210</v>
      </c>
    </row>
    <row r="200" spans="1:8" ht="16.5" customHeight="1">
      <c r="A200" s="25" t="s">
        <v>117</v>
      </c>
      <c r="B200" s="26"/>
      <c r="C200" s="36"/>
      <c r="D200" s="26"/>
      <c r="E200" s="26"/>
      <c r="F200" s="113"/>
      <c r="G200" s="113"/>
      <c r="H200" s="113"/>
    </row>
    <row r="201" spans="1:8" ht="16.5" customHeight="1">
      <c r="A201" s="25" t="s">
        <v>118</v>
      </c>
      <c r="B201" s="26"/>
      <c r="C201" s="36"/>
      <c r="D201" s="26"/>
      <c r="E201" s="26"/>
      <c r="F201" s="113"/>
      <c r="G201" s="113"/>
      <c r="H201" s="113"/>
    </row>
    <row r="202" spans="1:8" ht="16.5" customHeight="1">
      <c r="A202" s="25" t="s">
        <v>119</v>
      </c>
      <c r="B202" s="26"/>
      <c r="C202" s="36"/>
      <c r="D202" s="26" t="s">
        <v>70</v>
      </c>
      <c r="E202" s="26"/>
      <c r="F202" s="113"/>
      <c r="G202" s="113"/>
      <c r="H202" s="113"/>
    </row>
    <row r="203" spans="1:8" ht="16.5" customHeight="1">
      <c r="A203" s="25" t="s">
        <v>120</v>
      </c>
      <c r="B203" s="26"/>
      <c r="C203" s="36"/>
      <c r="D203" s="26"/>
      <c r="E203" s="26"/>
      <c r="F203" s="113"/>
      <c r="G203" s="113"/>
      <c r="H203" s="113"/>
    </row>
    <row r="204" spans="1:8" ht="16.5" customHeight="1">
      <c r="A204" s="25" t="s">
        <v>121</v>
      </c>
      <c r="B204" s="26"/>
      <c r="C204" s="36"/>
      <c r="D204" s="26"/>
      <c r="E204" s="26"/>
      <c r="F204" s="113"/>
      <c r="G204" s="113"/>
      <c r="H204" s="113"/>
    </row>
    <row r="205" spans="1:8" ht="16.5" customHeight="1">
      <c r="A205" s="25" t="s">
        <v>122</v>
      </c>
      <c r="B205" s="26"/>
      <c r="C205" s="36"/>
      <c r="D205" s="26"/>
      <c r="E205" s="26"/>
      <c r="F205" s="113"/>
      <c r="G205" s="113"/>
      <c r="H205" s="113"/>
    </row>
    <row r="206" spans="1:8" ht="16.5" customHeight="1">
      <c r="A206" s="25" t="s">
        <v>123</v>
      </c>
      <c r="B206" s="26"/>
      <c r="C206" s="36"/>
      <c r="D206" s="26"/>
      <c r="E206" s="26"/>
      <c r="F206" s="113"/>
      <c r="G206" s="113"/>
      <c r="H206" s="113"/>
    </row>
    <row r="207" spans="1:8" ht="16.5" customHeight="1">
      <c r="A207" s="25" t="s">
        <v>124</v>
      </c>
      <c r="B207" s="26"/>
      <c r="C207" s="36"/>
      <c r="D207" s="26"/>
      <c r="E207" s="26"/>
      <c r="F207" s="113"/>
      <c r="G207" s="113"/>
      <c r="H207" s="113"/>
    </row>
    <row r="208" spans="1:8" ht="16.5" customHeight="1">
      <c r="A208" s="25" t="s">
        <v>125</v>
      </c>
      <c r="B208" s="26"/>
      <c r="C208" s="26"/>
      <c r="D208" s="26"/>
      <c r="E208" s="26"/>
      <c r="F208" s="113"/>
      <c r="G208" s="113"/>
      <c r="H208" s="113"/>
    </row>
    <row r="209" spans="1:8" ht="16.5" customHeight="1">
      <c r="A209" s="25" t="s">
        <v>126</v>
      </c>
      <c r="B209" s="26"/>
      <c r="C209" s="26"/>
      <c r="D209" s="26"/>
      <c r="E209" s="26"/>
      <c r="F209" s="113"/>
      <c r="G209" s="113"/>
      <c r="H209" s="113"/>
    </row>
    <row r="210" spans="1:8" ht="16.5" customHeight="1">
      <c r="A210" s="25" t="s">
        <v>127</v>
      </c>
      <c r="B210" s="26"/>
      <c r="C210" s="26"/>
      <c r="D210" s="26"/>
      <c r="E210" s="26"/>
      <c r="F210" s="113"/>
      <c r="G210" s="113"/>
      <c r="H210" s="113"/>
    </row>
    <row r="211" spans="1:8" ht="16.5" customHeight="1">
      <c r="A211" s="35"/>
      <c r="B211" s="13" t="s">
        <v>73</v>
      </c>
      <c r="C211" s="13"/>
      <c r="D211" s="176">
        <f>SUM(D200:D210)</f>
        <v>0</v>
      </c>
      <c r="E211" s="176">
        <f>SUM(E200:E210)</f>
        <v>0</v>
      </c>
      <c r="F211" s="176">
        <f>SUM(F200:F210)</f>
        <v>0</v>
      </c>
      <c r="G211" s="176">
        <f>SUM(G200:G210)</f>
        <v>0</v>
      </c>
      <c r="H211" s="176">
        <f>SUM(H200:H210)</f>
        <v>0</v>
      </c>
    </row>
    <row r="212" spans="1:8" ht="30">
      <c r="A212" s="177">
        <v>16</v>
      </c>
      <c r="B212" s="42" t="s">
        <v>212</v>
      </c>
      <c r="C212" s="178" t="s">
        <v>67</v>
      </c>
      <c r="D212" s="152" t="s">
        <v>206</v>
      </c>
      <c r="E212" s="152" t="s">
        <v>207</v>
      </c>
      <c r="F212" s="152" t="s">
        <v>208</v>
      </c>
      <c r="G212" s="152" t="s">
        <v>209</v>
      </c>
      <c r="H212" s="152" t="s">
        <v>210</v>
      </c>
    </row>
    <row r="213" spans="1:8" ht="15">
      <c r="A213" s="76" t="s">
        <v>117</v>
      </c>
      <c r="B213" s="26"/>
      <c r="C213" s="26"/>
      <c r="D213" s="26"/>
      <c r="E213" s="26"/>
      <c r="F213" s="113"/>
      <c r="G213" s="113"/>
      <c r="H213" s="113"/>
    </row>
    <row r="214" spans="1:8" ht="15">
      <c r="A214" s="76" t="s">
        <v>118</v>
      </c>
      <c r="B214" s="26"/>
      <c r="C214" s="26"/>
      <c r="D214" s="26"/>
      <c r="E214" s="26"/>
      <c r="F214" s="113"/>
      <c r="G214" s="113"/>
      <c r="H214" s="113"/>
    </row>
    <row r="215" spans="1:8" ht="15">
      <c r="A215" s="76" t="s">
        <v>119</v>
      </c>
      <c r="B215" s="26"/>
      <c r="C215" s="26"/>
      <c r="D215" s="26" t="s">
        <v>70</v>
      </c>
      <c r="E215" s="26"/>
      <c r="F215" s="113"/>
      <c r="G215" s="113"/>
      <c r="H215" s="113"/>
    </row>
    <row r="216" spans="1:8" ht="15">
      <c r="A216" s="76" t="s">
        <v>120</v>
      </c>
      <c r="B216" s="26"/>
      <c r="C216" s="26"/>
      <c r="D216" s="26"/>
      <c r="E216" s="26"/>
      <c r="F216" s="113"/>
      <c r="G216" s="113"/>
      <c r="H216" s="113"/>
    </row>
    <row r="217" spans="1:8" ht="15">
      <c r="A217" s="76" t="s">
        <v>121</v>
      </c>
      <c r="B217" s="26"/>
      <c r="C217" s="26"/>
      <c r="D217" s="26"/>
      <c r="E217" s="26"/>
      <c r="F217" s="113"/>
      <c r="G217" s="113"/>
      <c r="H217" s="113"/>
    </row>
    <row r="218" spans="1:8" ht="15">
      <c r="A218" s="76" t="s">
        <v>122</v>
      </c>
      <c r="B218" s="26"/>
      <c r="C218" s="26"/>
      <c r="D218" s="26"/>
      <c r="E218" s="26"/>
      <c r="F218" s="113"/>
      <c r="G218" s="113"/>
      <c r="H218" s="113"/>
    </row>
    <row r="219" spans="1:8" ht="15">
      <c r="A219" s="76" t="s">
        <v>123</v>
      </c>
      <c r="B219" s="26"/>
      <c r="C219" s="26"/>
      <c r="D219" s="26"/>
      <c r="E219" s="26"/>
      <c r="F219" s="113"/>
      <c r="G219" s="113"/>
      <c r="H219" s="113"/>
    </row>
    <row r="220" spans="1:8" ht="15">
      <c r="A220" s="76" t="s">
        <v>124</v>
      </c>
      <c r="B220" s="26"/>
      <c r="C220" s="26"/>
      <c r="D220" s="26"/>
      <c r="E220" s="26"/>
      <c r="F220" s="113"/>
      <c r="G220" s="113"/>
      <c r="H220" s="113"/>
    </row>
    <row r="221" spans="1:8" ht="15">
      <c r="A221" s="76" t="s">
        <v>125</v>
      </c>
      <c r="B221" s="26"/>
      <c r="C221" s="26"/>
      <c r="D221" s="26"/>
      <c r="E221" s="26"/>
      <c r="F221" s="113"/>
      <c r="G221" s="113"/>
      <c r="H221" s="113"/>
    </row>
    <row r="222" spans="1:8" ht="15">
      <c r="A222" s="76" t="s">
        <v>126</v>
      </c>
      <c r="B222" s="26"/>
      <c r="C222" s="26"/>
      <c r="D222" s="26"/>
      <c r="E222" s="26"/>
      <c r="F222" s="113"/>
      <c r="G222" s="113"/>
      <c r="H222" s="113"/>
    </row>
    <row r="223" spans="1:8" ht="15">
      <c r="A223" s="76" t="s">
        <v>127</v>
      </c>
      <c r="B223" s="26"/>
      <c r="C223" s="26"/>
      <c r="D223" s="26"/>
      <c r="E223" s="26"/>
      <c r="F223" s="113"/>
      <c r="G223" s="113"/>
      <c r="H223" s="113"/>
    </row>
    <row r="224" spans="1:8" ht="15">
      <c r="A224" s="76"/>
      <c r="B224" s="26" t="s">
        <v>73</v>
      </c>
      <c r="C224" s="26"/>
      <c r="D224" s="175">
        <f>SUM(D213:D223)</f>
        <v>0</v>
      </c>
      <c r="E224" s="175">
        <f>SUM(E213:E223)</f>
        <v>0</v>
      </c>
      <c r="F224" s="175">
        <f>SUM(F213:F223)</f>
        <v>0</v>
      </c>
      <c r="G224" s="175">
        <f>SUM(G213:G223)</f>
        <v>0</v>
      </c>
      <c r="H224" s="175">
        <f>SUM(H213:H223)</f>
        <v>0</v>
      </c>
    </row>
    <row r="225" spans="1:8" ht="15">
      <c r="A225" s="179">
        <v>17</v>
      </c>
      <c r="B225" s="26" t="s">
        <v>213</v>
      </c>
      <c r="C225" s="26"/>
      <c r="D225" s="26"/>
      <c r="E225" s="26"/>
      <c r="F225" s="26"/>
      <c r="G225" s="26"/>
      <c r="H225" s="26"/>
    </row>
    <row r="226" spans="1:8" ht="30">
      <c r="A226" s="76"/>
      <c r="B226" s="45" t="s">
        <v>214</v>
      </c>
      <c r="C226" s="26"/>
      <c r="D226" s="26"/>
      <c r="E226" s="26"/>
      <c r="F226" s="26"/>
      <c r="G226" s="26"/>
      <c r="H226" s="26"/>
    </row>
  </sheetData>
  <sheetProtection/>
  <mergeCells count="6">
    <mergeCell ref="A28:A30"/>
    <mergeCell ref="J71:K71"/>
    <mergeCell ref="B135:B136"/>
    <mergeCell ref="B190:F190"/>
    <mergeCell ref="B2:E2"/>
    <mergeCell ref="B3:E3"/>
  </mergeCells>
  <printOptions horizontalCentered="1"/>
  <pageMargins left="0.5" right="0.5" top="0.75" bottom="0.65" header="0.5" footer="0.5"/>
  <pageSetup horizontalDpi="600" verticalDpi="600" orientation="portrait" paperSize="9" scale="75" r:id="rId1"/>
  <headerFooter alignWithMargins="0">
    <oddFooter>&amp;LIssued by&amp;C&amp;P&amp;RFifth Assam State Finance Commission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welcome</dc:creator>
  <cp:keywords/>
  <dc:description/>
  <cp:lastModifiedBy>Anupam</cp:lastModifiedBy>
  <cp:lastPrinted>2013-06-14T19:27:38Z</cp:lastPrinted>
  <dcterms:created xsi:type="dcterms:W3CDTF">2007-10-17T08:21:09Z</dcterms:created>
  <dcterms:modified xsi:type="dcterms:W3CDTF">2013-06-17T12:40:59Z</dcterms:modified>
  <cp:category/>
  <cp:version/>
  <cp:contentType/>
  <cp:contentStatus/>
</cp:coreProperties>
</file>